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Data Update 4 for 2026/"/>
    </mc:Choice>
  </mc:AlternateContent>
  <xr:revisionPtr revIDLastSave="0" documentId="8_{8E85A0D7-6B80-F747-A402-DD245A00093E}" xr6:coauthVersionLast="47" xr6:coauthVersionMax="47" xr10:uidLastSave="{00000000-0000-0000-0000-000000000000}"/>
  <bookViews>
    <workbookView xWindow="5220" yWindow="2220" windowWidth="27640" windowHeight="16940" xr2:uid="{CC9F57A2-9A47-3C4F-8718-AA30A4D1EC08}"/>
  </bookViews>
  <sheets>
    <sheet name="Sheet1" sheetId="1" r:id="rId1"/>
  </sheets>
  <calcPr calcId="18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1" i="1" l="1"/>
  <c r="D200" i="1"/>
  <c r="D197" i="1"/>
  <c r="D196" i="1"/>
  <c r="D195" i="1"/>
  <c r="D194" i="1"/>
  <c r="D193" i="1"/>
  <c r="D192" i="1"/>
  <c r="D188" i="1"/>
  <c r="D185" i="1"/>
  <c r="D184" i="1"/>
  <c r="D183" i="1"/>
  <c r="D182" i="1"/>
  <c r="D181" i="1"/>
  <c r="D180" i="1"/>
  <c r="D176" i="1"/>
  <c r="D173" i="1"/>
  <c r="D172" i="1"/>
  <c r="D171" i="1"/>
  <c r="D170" i="1"/>
  <c r="D169" i="1"/>
  <c r="D168" i="1"/>
  <c r="D164" i="1"/>
  <c r="D161" i="1"/>
  <c r="D160" i="1"/>
  <c r="D159" i="1"/>
  <c r="D158" i="1"/>
  <c r="D157" i="1"/>
  <c r="D156" i="1"/>
  <c r="D152" i="1"/>
  <c r="D149" i="1"/>
  <c r="D148" i="1"/>
  <c r="D147" i="1"/>
  <c r="D146" i="1"/>
  <c r="D145" i="1"/>
  <c r="D144" i="1"/>
  <c r="D140" i="1"/>
  <c r="D137" i="1"/>
  <c r="D136" i="1"/>
  <c r="D135" i="1"/>
  <c r="D134" i="1"/>
  <c r="D133" i="1"/>
  <c r="D132" i="1"/>
  <c r="D128" i="1"/>
  <c r="D125" i="1"/>
  <c r="D124" i="1"/>
  <c r="D123" i="1"/>
  <c r="D122" i="1"/>
  <c r="D121" i="1"/>
  <c r="D120" i="1"/>
  <c r="D116" i="1"/>
  <c r="D113" i="1"/>
  <c r="D112" i="1"/>
  <c r="D111" i="1"/>
  <c r="D110" i="1"/>
  <c r="D109" i="1"/>
  <c r="D108" i="1"/>
  <c r="D104" i="1"/>
  <c r="D101" i="1"/>
  <c r="D100" i="1"/>
  <c r="D99" i="1"/>
  <c r="D98" i="1"/>
  <c r="D97" i="1"/>
  <c r="D96" i="1"/>
  <c r="D92" i="1"/>
  <c r="D89" i="1"/>
  <c r="D88" i="1"/>
  <c r="D87" i="1"/>
  <c r="D86" i="1"/>
  <c r="D85" i="1"/>
  <c r="D84" i="1"/>
  <c r="D80" i="1"/>
  <c r="D77" i="1"/>
  <c r="D76" i="1"/>
  <c r="D75" i="1"/>
  <c r="D74" i="1"/>
  <c r="D73" i="1"/>
  <c r="D72" i="1"/>
  <c r="D68" i="1"/>
  <c r="D65" i="1"/>
  <c r="D64" i="1"/>
  <c r="D63" i="1"/>
  <c r="D62" i="1"/>
  <c r="D61" i="1"/>
  <c r="D60" i="1"/>
  <c r="D56" i="1"/>
  <c r="D53" i="1"/>
  <c r="D52" i="1"/>
  <c r="D51" i="1"/>
  <c r="D50" i="1"/>
  <c r="D49" i="1"/>
  <c r="D48" i="1"/>
  <c r="D44" i="1"/>
  <c r="D41" i="1"/>
  <c r="D40" i="1"/>
  <c r="D39" i="1"/>
  <c r="D38" i="1"/>
  <c r="D37" i="1"/>
  <c r="D36" i="1"/>
  <c r="D32" i="1"/>
  <c r="D29" i="1"/>
  <c r="D28" i="1"/>
  <c r="D27" i="1"/>
  <c r="D26" i="1"/>
  <c r="D25" i="1"/>
  <c r="D24" i="1"/>
  <c r="D20" i="1"/>
  <c r="D17" i="1"/>
  <c r="D16" i="1"/>
  <c r="D15" i="1"/>
  <c r="D14" i="1"/>
  <c r="D13" i="1"/>
  <c r="D12" i="1"/>
  <c r="D9" i="1"/>
  <c r="D8" i="1"/>
  <c r="C4" i="1"/>
  <c r="D203" i="1" s="1"/>
  <c r="D18" i="1" l="1"/>
  <c r="D30" i="1"/>
  <c r="D42" i="1"/>
  <c r="D54" i="1"/>
  <c r="D66" i="1"/>
  <c r="D78" i="1"/>
  <c r="D90" i="1"/>
  <c r="D102" i="1"/>
  <c r="D114" i="1"/>
  <c r="D126" i="1"/>
  <c r="D138" i="1"/>
  <c r="D150" i="1"/>
  <c r="D162" i="1"/>
  <c r="D174" i="1"/>
  <c r="D186" i="1"/>
  <c r="D198" i="1"/>
  <c r="D7" i="1"/>
  <c r="D19" i="1"/>
  <c r="D31" i="1"/>
  <c r="D43" i="1"/>
  <c r="D55" i="1"/>
  <c r="D67" i="1"/>
  <c r="D79" i="1"/>
  <c r="D91" i="1"/>
  <c r="D103" i="1"/>
  <c r="D115" i="1"/>
  <c r="D127" i="1"/>
  <c r="D139" i="1"/>
  <c r="D151" i="1"/>
  <c r="D163" i="1"/>
  <c r="D175" i="1"/>
  <c r="D187" i="1"/>
  <c r="D199" i="1"/>
  <c r="D21" i="1"/>
  <c r="D33" i="1"/>
  <c r="D45" i="1"/>
  <c r="D57" i="1"/>
  <c r="D69" i="1"/>
  <c r="D81" i="1"/>
  <c r="D93" i="1"/>
  <c r="D105" i="1"/>
  <c r="D117" i="1"/>
  <c r="D129" i="1"/>
  <c r="D141" i="1"/>
  <c r="D153" i="1"/>
  <c r="D165" i="1"/>
  <c r="D177" i="1"/>
  <c r="D189" i="1"/>
  <c r="D10" i="1"/>
  <c r="D22" i="1"/>
  <c r="D34" i="1"/>
  <c r="D46" i="1"/>
  <c r="D58" i="1"/>
  <c r="D70" i="1"/>
  <c r="D82" i="1"/>
  <c r="D94" i="1"/>
  <c r="D106" i="1"/>
  <c r="D118" i="1"/>
  <c r="D130" i="1"/>
  <c r="D142" i="1"/>
  <c r="D154" i="1"/>
  <c r="D166" i="1"/>
  <c r="D178" i="1"/>
  <c r="D190" i="1"/>
  <c r="D202" i="1"/>
  <c r="D11" i="1"/>
  <c r="D23" i="1"/>
  <c r="D35" i="1"/>
  <c r="D47" i="1"/>
  <c r="D59" i="1"/>
  <c r="D71" i="1"/>
  <c r="D83" i="1"/>
  <c r="D95" i="1"/>
  <c r="D107" i="1"/>
  <c r="D119" i="1"/>
  <c r="D131" i="1"/>
  <c r="D143" i="1"/>
  <c r="D155" i="1"/>
  <c r="D167" i="1"/>
  <c r="D179" i="1"/>
  <c r="D191" i="1"/>
</calcChain>
</file>

<file path=xl/sharedStrings.xml><?xml version="1.0" encoding="utf-8"?>
<sst xmlns="http://schemas.openxmlformats.org/spreadsheetml/2006/main" count="213" uniqueCount="205">
  <si>
    <t>Country</t>
  </si>
  <si>
    <t>Actual inflation (2021-2025)</t>
  </si>
  <si>
    <t>Expected inflation (2026-2030)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</si>
  <si>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</si>
  <si>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</si>
  <si>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</si>
  <si>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</si>
  <si>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</si>
  <si>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</si>
  <si>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</si>
  <si>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</si>
  <si>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</si>
  <si>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</si>
  <si>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</si>
  <si>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</si>
  <si>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</si>
  <si>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</si>
  <si>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</si>
  <si>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</si>
  <si>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</si>
  <si>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</si>
  <si>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</si>
  <si>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</si>
  <si>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</si>
  <si>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</si>
  <si>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</si>
  <si>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</si>
  <si>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</si>
  <si>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</si>
  <si>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</si>
  <si>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</si>
  <si>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</si>
  <si>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</si>
  <si>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</si>
  <si>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</si>
  <si>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</si>
  <si>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</si>
  <si>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</si>
  <si>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</si>
  <si>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China, People's Republic of</t>
  </si>
  <si>
    <t>Colombia</t>
  </si>
  <si>
    <t>Comoros</t>
  </si>
  <si>
    <t>Congo, Dem. Rep. of the</t>
  </si>
  <si>
    <t xml:space="preserve">Congo, Republic of </t>
  </si>
  <si>
    <t>Costa Rica</t>
  </si>
  <si>
    <t>Croatia</t>
  </si>
  <si>
    <t>Cyprus</t>
  </si>
  <si>
    <t>Czech Republic</t>
  </si>
  <si>
    <t>Côte d'Ivoire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</si>
  <si>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</si>
  <si>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</si>
  <si>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</si>
  <si>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</si>
  <si>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</si>
  <si>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</si>
  <si>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</si>
  <si>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</si>
  <si>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</si>
  <si>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</si>
  <si>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</si>
  <si>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</si>
  <si>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</si>
  <si>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</si>
  <si>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</si>
  <si>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</si>
  <si>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</si>
  <si>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</si>
  <si>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</si>
  <si>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</si>
  <si>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</si>
  <si>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</si>
  <si>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</si>
  <si>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</si>
  <si>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</si>
  <si>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</si>
  <si>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</si>
  <si>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</si>
  <si>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</si>
  <si>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</si>
  <si>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</si>
  <si>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</si>
  <si>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</si>
  <si>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</si>
  <si>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</si>
  <si>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</si>
  <si>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</si>
  <si>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</si>
  <si>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</si>
  <si>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</si>
  <si>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</si>
  <si>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</si>
  <si>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</si>
  <si>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</si>
  <si>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Republic of</t>
  </si>
  <si>
    <t>Kosovo</t>
  </si>
  <si>
    <t>Kuwait</t>
  </si>
  <si>
    <t>Kyrgyz Republic</t>
  </si>
  <si>
    <t>Lao P.D.R.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</si>
  <si>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</si>
  <si>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</si>
  <si>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</si>
  <si>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</si>
  <si>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</si>
  <si>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</si>
  <si>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</si>
  <si>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</si>
  <si>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</si>
  <si>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</si>
  <si>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</si>
  <si>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</si>
  <si>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</si>
  <si>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</si>
  <si>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</si>
  <si>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</si>
  <si>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</si>
  <si>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</si>
  <si>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</si>
  <si>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States of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</si>
  <si>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</si>
  <si>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</si>
  <si>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</si>
  <si>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</si>
  <si>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</si>
  <si>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</si>
  <si>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</si>
  <si>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</si>
  <si>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</si>
  <si>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</si>
  <si>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</si>
  <si>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</si>
  <si>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</si>
  <si>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</si>
  <si>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 xml:space="preserve">North Macedonia 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</si>
  <si>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</si>
  <si>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</si>
  <si>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</si>
  <si>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</si>
  <si>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</si>
  <si>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</si>
  <si>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</si>
  <si>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</si>
  <si>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</si>
  <si>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</si>
  <si>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</si>
  <si>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</si>
  <si>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</si>
  <si>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</si>
  <si>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</si>
  <si>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</si>
  <si>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</si>
  <si>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</si>
  <si>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</si>
  <si>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Samoa</t>
  </si>
  <si>
    <t>San Marino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</si>
  <si>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</si>
  <si>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</si>
  <si>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</si>
  <si>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</si>
  <si>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</si>
  <si>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</si>
  <si>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</si>
  <si>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</si>
  <si>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</si>
  <si>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</si>
  <si>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</si>
  <si>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Sudan, Republic of</t>
  </si>
  <si>
    <t>Spain</t>
  </si>
  <si>
    <t>Sri Lanka</t>
  </si>
  <si>
    <t>Sudan</t>
  </si>
  <si>
    <t>Suriname</t>
  </si>
  <si>
    <t>Sweden</t>
  </si>
  <si>
    <t>Switzerland</t>
  </si>
  <si>
    <t>Syria</t>
  </si>
  <si>
    <t>São Tomé and Príncipe</t>
  </si>
  <si>
    <t>Taiwan Province of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</si>
  <si>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</si>
  <si>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</si>
  <si>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</si>
  <si>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</si>
  <si>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</si>
  <si>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</si>
  <si>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</si>
  <si>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</si>
  <si>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Turkmenistan</t>
  </si>
  <si>
    <t>Tuvalu</t>
  </si>
  <si>
    <t>Türkiye, Republic of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</si>
  <si>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</si>
  <si>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</si>
  <si>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</si>
  <si>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</si>
  <si>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</si>
  <si>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</si>
  <si>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</si>
  <si>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</si>
  <si>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</si>
  <si>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</si>
  <si>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</si>
  <si>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</si>
  <si>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</si>
  <si>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</si>
  <si>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NA</t>
  </si>
  <si>
    <t>Riskfree rate in local curency</t>
  </si>
  <si>
    <t>US treasury bond rate on 1/1/26 =</t>
  </si>
  <si>
    <t xml:space="preserve">US default spread on 1/1/26 = </t>
  </si>
  <si>
    <t>US Dollar riskfree rate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</si>
</sst>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Helvetica"/>
      <family val="2"/>
    </font>
    <font>
      <i/>
      <sz val="14"/>
      <color indexed="8"/>
      <name val="Helvetica"/>
      <family val="2"/>
    </font>
    <font>
      <sz val="14"/>
      <color theme="1"/>
      <name val="Calibri"/>
      <family val="2"/>
      <scheme val="minor"/>
    </font>
    <font>
      <sz val="12"/>
      <color theme="0"/>
      <name val="Helvetica"/>
      <family val="2"/>
    </font>
    <font>
      <sz val="14"/>
      <color theme="1"/>
      <name val="Helvetic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10" fontId="2" fillId="0" borderId="0" xfId="0" applyNumberFormat="1" applyFont="1" applyAlignment="1">
      <alignment horizontal="center"/>
    </xf>
    <xf numFmtId="0" fontId="4" fillId="0" borderId="0" xfId="0" applyFont="1"/>
    <xf numFmtId="10" fontId="2" fillId="2" borderId="1" xfId="0" applyNumberFormat="1" applyFont="1" applyFill="1" applyBorder="1"/>
    <xf numFmtId="10" fontId="5" fillId="3" borderId="0" xfId="0" applyNumberFormat="1" applyFont="1" applyFill="1"/>
    <xf numFmtId="10" fontId="2" fillId="0" borderId="1" xfId="0" applyNumberFormat="1" applyFont="1" applyBorder="1" applyAlignment="1">
      <alignment horizontal="center"/>
    </xf>
    <xf numFmtId="0" fontId="2" fillId="0" borderId="2" xfId="0" applyFont="1" applyBorder="1"/>
    <xf numFmtId="10" fontId="2" fillId="0" borderId="3" xfId="1" applyNumberFormat="1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center"/>
    </xf>
    <xf numFmtId="0" fontId="6" fillId="0" borderId="6" xfId="0" applyFont="1" applyBorder="1"/>
    <xf numFmtId="0" fontId="2" fillId="0" borderId="7" xfId="0" applyFont="1" applyBorder="1"/>
    <xf numFmtId="10" fontId="2" fillId="0" borderId="8" xfId="0" applyNumberFormat="1" applyFont="1" applyBorder="1" applyAlignment="1">
      <alignment horizontal="center"/>
    </xf>
    <xf numFmtId="10" fontId="2" fillId="0" borderId="9" xfId="1" applyNumberFormat="1" applyFont="1" applyBorder="1" applyAlignment="1">
      <alignment horizontal="center"/>
    </xf>
  </cellXfs>
  <cellStyles count="2">
    <cellStyle name="Normal" xfId="0" builtinId="0"/>
    <cellStyle name="Percent" xfId="1" builtinId="5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Helvetica"/>
        <family val="2"/>
        <scheme val="none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Helvetica"/>
        <family val="2"/>
        <scheme val="none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Helvetica"/>
        <family val="2"/>
        <scheme val="none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Helvetica"/>
        <family val="2"/>
        <scheme val="none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DEB330B-3890-1D49-9AA6-4F377BBC5394}" name="Table1" displayName="Table1" ref="A6:D203" totalsRowShown="0" headerRowBorderDxfId="5" tableBorderDxfId="6" totalsRowBorderDxfId="4">
  <autoFilter ref="A6:D203" xr:uid="{EDEB330B-3890-1D49-9AA6-4F377BBC5394}"/>
  <tableColumns count="4">
    <tableColumn id="1" xr3:uid="{8A96141B-183C-6843-9521-607FDD14D0F9}" name="Country" dataDxfId="3"/>
    <tableColumn id="2" xr3:uid="{88CFDFB5-A502-5F4D-AC66-8E241115FFB4}" name="Actual inflation (2021-2025)" dataDxfId="2"/>
    <tableColumn id="3" xr3:uid="{8CB5546C-F961-5A45-922D-B3272541DAFA}" name="Expected inflation (2026-2030)" dataDxfId="1"/>
    <tableColumn id="4" xr3:uid="{CF6684D8-CD93-5246-9BCE-5E444BFD3E35}" name="Riskfree rate in local curency" dataDxfId="0" dataCellStyle="Percent">
      <calculatedColumnFormula>IF(C7="NA",IF(B7="NA","NA",$C$4+B7-$C$194),$C$4+C7-$C$194)</calculatedColumnFormula>
    </tableColumn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B58F5-4F28-3E45-9731-D2709DF7F988}">
  <dimension ref="A2:D204"/>
  <sheetViews>
    <sheetView tabSelected="1" workbookViewId="0">
      <selection activeCell="D35" sqref="D35"/>
    </sheetView>
  </sheetViews>
  <sheetFormatPr baseColWidth="10" defaultRowHeight="16"/>
  <cols>
    <col min="1" max="1" width="32.33203125" style="1" bestFit="1" customWidth="1"/>
    <col min="2" max="2" width="33" style="1" customWidth="1"/>
    <col min="3" max="3" width="36.33203125" style="1" customWidth="1"/>
    <col min="4" max="4" width="34" customWidth="1"/>
  </cols>
  <sheetData>
    <row r="2" spans="1:4">
      <c r="A2" s="1" t="s">
        <v>202</v>
      </c>
      <c r="C2" s="4">
        <v>4.1799999999999997E-2</v>
      </c>
    </row>
    <row r="3" spans="1:4">
      <c r="A3" s="1" t="s">
        <v>203</v>
      </c>
      <c r="C3" s="4">
        <v>2.3E-3</v>
      </c>
    </row>
    <row r="4" spans="1:4">
      <c r="A4" s="1" t="s">
        <v>204</v>
      </c>
      <c r="C4" s="5">
        <f>C2-C3</f>
        <v>3.9499999999999993E-2</v>
      </c>
    </row>
    <row r="6" spans="1:4" s="3" customFormat="1" ht="19">
      <c r="A6" s="9" t="s">
        <v>0</v>
      </c>
      <c r="B6" s="10" t="s">
        <v>1</v>
      </c>
      <c r="C6" s="11" t="s">
        <v>2</v>
      </c>
      <c r="D6" s="12" t="s">
        <v>201</v>
      </c>
    </row>
    <row r="7" spans="1:4">
      <c r="A7" s="7" t="s">
        <v>3</v>
      </c>
      <c r="B7" s="6">
        <v>1.6E-2</v>
      </c>
      <c r="C7" s="6" t="s">
        <v>200</v>
      </c>
      <c r="D7" s="8">
        <f>IF(C7="NA",IF(B7="NA","NA",$C$4+B7-$C$194),$C$4+C7-$C$194)</f>
        <v>3.3099999999999997E-2</v>
      </c>
    </row>
    <row r="8" spans="1:4">
      <c r="A8" s="7" t="s">
        <v>4</v>
      </c>
      <c r="B8" s="6">
        <v>3.6000000000000004E-2</v>
      </c>
      <c r="C8" s="6">
        <v>2.9600000000000001E-2</v>
      </c>
      <c r="D8" s="8">
        <f t="shared" ref="D8:D71" si="0">IF(C8="NA",IF(B8="NA","NA",$C$4+B8-$C$194),$C$4+C8-$C$194)</f>
        <v>4.6699999999999998E-2</v>
      </c>
    </row>
    <row r="9" spans="1:4">
      <c r="A9" s="7" t="s">
        <v>5</v>
      </c>
      <c r="B9" s="6">
        <v>6.6599999999999993E-2</v>
      </c>
      <c r="C9" s="6">
        <v>3.5200000000000002E-2</v>
      </c>
      <c r="D9" s="8">
        <f t="shared" si="0"/>
        <v>5.2299999999999992E-2</v>
      </c>
    </row>
    <row r="10" spans="1:4">
      <c r="A10" s="7" t="s">
        <v>6</v>
      </c>
      <c r="B10" s="6">
        <v>3.7600000000000001E-2</v>
      </c>
      <c r="C10" s="6">
        <v>1.72E-2</v>
      </c>
      <c r="D10" s="8">
        <f t="shared" si="0"/>
        <v>3.4299999999999997E-2</v>
      </c>
    </row>
    <row r="11" spans="1:4">
      <c r="A11" s="7" t="s">
        <v>7</v>
      </c>
      <c r="B11" s="6">
        <v>0.22119999999999998</v>
      </c>
      <c r="C11" s="6">
        <v>0.1152</v>
      </c>
      <c r="D11" s="8">
        <f t="shared" si="0"/>
        <v>0.1323</v>
      </c>
    </row>
    <row r="12" spans="1:4">
      <c r="A12" s="7" t="s">
        <v>8</v>
      </c>
      <c r="B12" s="6">
        <v>4.7799999999999995E-2</v>
      </c>
      <c r="C12" s="6">
        <v>2.0799999999999999E-2</v>
      </c>
      <c r="D12" s="8">
        <f t="shared" si="0"/>
        <v>3.7899999999999996E-2</v>
      </c>
    </row>
    <row r="13" spans="1:4">
      <c r="A13" s="7" t="s">
        <v>9</v>
      </c>
      <c r="B13" s="6">
        <v>1.0309999999999999</v>
      </c>
      <c r="C13" s="6">
        <v>9.4800000000000009E-2</v>
      </c>
      <c r="D13" s="8">
        <f t="shared" si="0"/>
        <v>0.1119</v>
      </c>
    </row>
    <row r="14" spans="1:4">
      <c r="A14" s="7" t="s">
        <v>10</v>
      </c>
      <c r="B14" s="6">
        <v>4.4000000000000004E-2</v>
      </c>
      <c r="C14" s="6">
        <v>2.9600000000000001E-2</v>
      </c>
      <c r="D14" s="8">
        <f t="shared" si="0"/>
        <v>4.6699999999999998E-2</v>
      </c>
    </row>
    <row r="15" spans="1:4">
      <c r="A15" s="7" t="s">
        <v>11</v>
      </c>
      <c r="B15" s="6">
        <v>2.4199999999999999E-2</v>
      </c>
      <c r="C15" s="6">
        <v>2.2200000000000001E-2</v>
      </c>
      <c r="D15" s="8">
        <f t="shared" si="0"/>
        <v>3.9299999999999995E-2</v>
      </c>
    </row>
    <row r="16" spans="1:4">
      <c r="A16" s="7" t="s">
        <v>12</v>
      </c>
      <c r="B16" s="6">
        <v>4.1800000000000004E-2</v>
      </c>
      <c r="C16" s="6">
        <v>2.6200000000000001E-2</v>
      </c>
      <c r="D16" s="8">
        <f t="shared" si="0"/>
        <v>4.3299999999999998E-2</v>
      </c>
    </row>
    <row r="17" spans="1:4">
      <c r="A17" s="7" t="s">
        <v>13</v>
      </c>
      <c r="B17" s="6">
        <v>5.1199999999999996E-2</v>
      </c>
      <c r="C17" s="6">
        <v>2.1599999999999998E-2</v>
      </c>
      <c r="D17" s="8">
        <f t="shared" si="0"/>
        <v>3.8699999999999991E-2</v>
      </c>
    </row>
    <row r="18" spans="1:4">
      <c r="A18" s="7" t="s">
        <v>14</v>
      </c>
      <c r="B18" s="6">
        <v>7.4600000000000014E-2</v>
      </c>
      <c r="C18" s="6">
        <v>4.0999999999999995E-2</v>
      </c>
      <c r="D18" s="8">
        <f t="shared" si="0"/>
        <v>5.8099999999999992E-2</v>
      </c>
    </row>
    <row r="19" spans="1:4">
      <c r="A19" s="7" t="s">
        <v>15</v>
      </c>
      <c r="B19" s="6">
        <v>2.5000000000000001E-2</v>
      </c>
      <c r="C19" s="6">
        <v>1.7000000000000001E-2</v>
      </c>
      <c r="D19" s="8">
        <f t="shared" si="0"/>
        <v>3.4099999999999998E-2</v>
      </c>
    </row>
    <row r="20" spans="1:4">
      <c r="A20" s="7" t="s">
        <v>16</v>
      </c>
      <c r="B20" s="6">
        <v>8.6E-3</v>
      </c>
      <c r="C20" s="6">
        <v>1.5800000000000002E-2</v>
      </c>
      <c r="D20" s="8">
        <f t="shared" si="0"/>
        <v>3.2899999999999999E-2</v>
      </c>
    </row>
    <row r="21" spans="1:4">
      <c r="A21" s="7" t="s">
        <v>17</v>
      </c>
      <c r="B21" s="6">
        <v>8.0799999999999997E-2</v>
      </c>
      <c r="C21" s="6">
        <v>6.08E-2</v>
      </c>
      <c r="D21" s="8">
        <f t="shared" si="0"/>
        <v>7.7899999999999997E-2</v>
      </c>
    </row>
    <row r="22" spans="1:4">
      <c r="A22" s="7" t="s">
        <v>18</v>
      </c>
      <c r="B22" s="6">
        <v>2.5600000000000001E-2</v>
      </c>
      <c r="C22" s="6">
        <v>2.4200000000000003E-2</v>
      </c>
      <c r="D22" s="8">
        <f t="shared" si="0"/>
        <v>4.1299999999999996E-2</v>
      </c>
    </row>
    <row r="23" spans="1:4">
      <c r="A23" s="7" t="s">
        <v>19</v>
      </c>
      <c r="B23" s="6">
        <v>8.48E-2</v>
      </c>
      <c r="C23" s="6">
        <v>6.08E-2</v>
      </c>
      <c r="D23" s="8">
        <f t="shared" si="0"/>
        <v>7.7899999999999997E-2</v>
      </c>
    </row>
    <row r="24" spans="1:4">
      <c r="A24" s="7" t="s">
        <v>20</v>
      </c>
      <c r="B24" s="6">
        <v>4.540000000000001E-2</v>
      </c>
      <c r="C24" s="6">
        <v>1.8000000000000002E-2</v>
      </c>
      <c r="D24" s="8">
        <f t="shared" si="0"/>
        <v>3.5099999999999999E-2</v>
      </c>
    </row>
    <row r="25" spans="1:4">
      <c r="A25" s="7" t="s">
        <v>21</v>
      </c>
      <c r="B25" s="6">
        <v>3.7199999999999997E-2</v>
      </c>
      <c r="C25" s="6">
        <v>1.4199999999999999E-2</v>
      </c>
      <c r="D25" s="8">
        <f t="shared" si="0"/>
        <v>3.1299999999999994E-2</v>
      </c>
    </row>
    <row r="26" spans="1:4">
      <c r="A26" s="7" t="s">
        <v>22</v>
      </c>
      <c r="B26" s="6">
        <v>1.8199999999999997E-2</v>
      </c>
      <c r="C26" s="6">
        <v>0.02</v>
      </c>
      <c r="D26" s="8">
        <f t="shared" si="0"/>
        <v>3.7100000000000001E-2</v>
      </c>
    </row>
    <row r="27" spans="1:4">
      <c r="A27" s="7" t="s">
        <v>23</v>
      </c>
      <c r="B27" s="6">
        <v>5.0600000000000006E-2</v>
      </c>
      <c r="C27" s="6">
        <v>3.8399999999999997E-2</v>
      </c>
      <c r="D27" s="8">
        <f t="shared" si="0"/>
        <v>5.5500000000000001E-2</v>
      </c>
    </row>
    <row r="28" spans="1:4">
      <c r="A28" s="7" t="s">
        <v>24</v>
      </c>
      <c r="B28" s="6">
        <v>6.1799999999999994E-2</v>
      </c>
      <c r="C28" s="6" t="s">
        <v>200</v>
      </c>
      <c r="D28" s="8">
        <f t="shared" si="0"/>
        <v>7.8899999999999998E-2</v>
      </c>
    </row>
    <row r="29" spans="1:4">
      <c r="A29" s="7" t="s">
        <v>25</v>
      </c>
      <c r="B29" s="6">
        <v>5.5600000000000004E-2</v>
      </c>
      <c r="C29" s="6">
        <v>2.12E-2</v>
      </c>
      <c r="D29" s="8">
        <f t="shared" si="0"/>
        <v>3.8299999999999994E-2</v>
      </c>
    </row>
    <row r="30" spans="1:4">
      <c r="A30" s="7" t="s">
        <v>26</v>
      </c>
      <c r="B30" s="6">
        <v>6.0400000000000002E-2</v>
      </c>
      <c r="C30" s="6">
        <v>4.5400000000000003E-2</v>
      </c>
      <c r="D30" s="8">
        <f t="shared" si="0"/>
        <v>6.25E-2</v>
      </c>
    </row>
    <row r="31" spans="1:4">
      <c r="A31" s="7" t="s">
        <v>27</v>
      </c>
      <c r="B31" s="6">
        <v>6.3600000000000004E-2</v>
      </c>
      <c r="C31" s="6">
        <v>3.2000000000000001E-2</v>
      </c>
      <c r="D31" s="8">
        <f t="shared" si="0"/>
        <v>4.9099999999999998E-2</v>
      </c>
    </row>
    <row r="32" spans="1:4">
      <c r="A32" s="7" t="s">
        <v>28</v>
      </c>
      <c r="B32" s="6">
        <v>1.1600000000000001E-2</v>
      </c>
      <c r="C32" s="6">
        <v>9.0000000000000011E-3</v>
      </c>
      <c r="D32" s="8">
        <f t="shared" si="0"/>
        <v>2.6099999999999998E-2</v>
      </c>
    </row>
    <row r="33" spans="1:4">
      <c r="A33" s="7" t="s">
        <v>29</v>
      </c>
      <c r="B33" s="6">
        <v>6.1200000000000004E-2</v>
      </c>
      <c r="C33" s="6">
        <v>2.7399999999999997E-2</v>
      </c>
      <c r="D33" s="8">
        <f t="shared" si="0"/>
        <v>4.4499999999999991E-2</v>
      </c>
    </row>
    <row r="34" spans="1:4">
      <c r="A34" s="7" t="s">
        <v>30</v>
      </c>
      <c r="B34" s="6">
        <v>4.8199999999999993E-2</v>
      </c>
      <c r="C34" s="6">
        <v>2.1000000000000001E-2</v>
      </c>
      <c r="D34" s="8">
        <f t="shared" si="0"/>
        <v>3.8100000000000002E-2</v>
      </c>
    </row>
    <row r="35" spans="1:4">
      <c r="A35" s="7" t="s">
        <v>31</v>
      </c>
      <c r="B35" s="6">
        <v>0.2238</v>
      </c>
      <c r="C35" s="6">
        <v>0.2</v>
      </c>
      <c r="D35" s="8">
        <f t="shared" si="0"/>
        <v>0.21709999999999999</v>
      </c>
    </row>
    <row r="36" spans="1:4">
      <c r="A36" s="7" t="s">
        <v>32</v>
      </c>
      <c r="B36" s="6">
        <v>3.2000000000000001E-2</v>
      </c>
      <c r="C36" s="6">
        <v>0.02</v>
      </c>
      <c r="D36" s="8">
        <f t="shared" si="0"/>
        <v>3.7100000000000001E-2</v>
      </c>
    </row>
    <row r="37" spans="1:4">
      <c r="A37" s="7" t="s">
        <v>33</v>
      </c>
      <c r="B37" s="6">
        <v>2.5599999999999998E-2</v>
      </c>
      <c r="C37" s="6">
        <v>2.7600000000000003E-2</v>
      </c>
      <c r="D37" s="8">
        <f t="shared" si="0"/>
        <v>4.4699999999999997E-2</v>
      </c>
    </row>
    <row r="38" spans="1:4">
      <c r="A38" s="7" t="s">
        <v>34</v>
      </c>
      <c r="B38" s="6">
        <v>4.8399999999999999E-2</v>
      </c>
      <c r="C38" s="6">
        <v>3.0600000000000002E-2</v>
      </c>
      <c r="D38" s="8">
        <f t="shared" si="0"/>
        <v>4.7699999999999999E-2</v>
      </c>
    </row>
    <row r="39" spans="1:4">
      <c r="A39" s="7" t="s">
        <v>35</v>
      </c>
      <c r="B39" s="6">
        <v>3.7000000000000005E-2</v>
      </c>
      <c r="C39" s="6">
        <v>1.9799999999999998E-2</v>
      </c>
      <c r="D39" s="8">
        <f t="shared" si="0"/>
        <v>3.6899999999999995E-2</v>
      </c>
    </row>
    <row r="40" spans="1:4">
      <c r="A40" s="7" t="s">
        <v>36</v>
      </c>
      <c r="B40" s="6">
        <v>3.7999999999999999E-2</v>
      </c>
      <c r="C40" s="6">
        <v>3.1E-2</v>
      </c>
      <c r="D40" s="8">
        <f t="shared" si="0"/>
        <v>4.8099999999999997E-2</v>
      </c>
    </row>
    <row r="41" spans="1:4">
      <c r="A41" s="7" t="s">
        <v>37</v>
      </c>
      <c r="B41" s="6">
        <v>3.2799999999999996E-2</v>
      </c>
      <c r="C41" s="6">
        <v>3.1399999999999997E-2</v>
      </c>
      <c r="D41" s="8">
        <f t="shared" si="0"/>
        <v>4.8499999999999995E-2</v>
      </c>
    </row>
    <row r="42" spans="1:4">
      <c r="A42" s="7" t="s">
        <v>38</v>
      </c>
      <c r="B42" s="6">
        <v>6.3800000000000009E-2</v>
      </c>
      <c r="C42" s="6">
        <v>3.0200000000000001E-2</v>
      </c>
      <c r="D42" s="8">
        <f t="shared" si="0"/>
        <v>4.7300000000000002E-2</v>
      </c>
    </row>
    <row r="43" spans="1:4">
      <c r="A43" s="7" t="s">
        <v>39</v>
      </c>
      <c r="B43" s="6">
        <v>6.6E-3</v>
      </c>
      <c r="C43" s="6">
        <v>1.5599999999999998E-2</v>
      </c>
      <c r="D43" s="8">
        <f t="shared" si="0"/>
        <v>3.2699999999999993E-2</v>
      </c>
    </row>
    <row r="44" spans="1:4">
      <c r="A44" s="7" t="s">
        <v>40</v>
      </c>
      <c r="B44" s="6">
        <v>7.3800000000000004E-2</v>
      </c>
      <c r="C44" s="6">
        <v>3.1E-2</v>
      </c>
      <c r="D44" s="8">
        <f t="shared" si="0"/>
        <v>4.8099999999999997E-2</v>
      </c>
    </row>
    <row r="45" spans="1:4">
      <c r="A45" s="7" t="s">
        <v>41</v>
      </c>
      <c r="B45" s="6">
        <v>5.8400000000000001E-2</v>
      </c>
      <c r="C45" s="6">
        <v>2.0599999999999997E-2</v>
      </c>
      <c r="D45" s="8">
        <f t="shared" si="0"/>
        <v>3.769999999999999E-2</v>
      </c>
    </row>
    <row r="46" spans="1:4">
      <c r="A46" s="7" t="s">
        <v>42</v>
      </c>
      <c r="B46" s="6">
        <v>0.12940000000000002</v>
      </c>
      <c r="C46" s="6">
        <v>7.0199999999999999E-2</v>
      </c>
      <c r="D46" s="8">
        <f t="shared" si="0"/>
        <v>8.7299999999999989E-2</v>
      </c>
    </row>
    <row r="47" spans="1:4">
      <c r="A47" s="7" t="s">
        <v>43</v>
      </c>
      <c r="B47" s="6">
        <v>3.2000000000000001E-2</v>
      </c>
      <c r="C47" s="6">
        <v>3.04E-2</v>
      </c>
      <c r="D47" s="8">
        <f t="shared" si="0"/>
        <v>4.7499999999999994E-2</v>
      </c>
    </row>
    <row r="48" spans="1:4">
      <c r="A48" s="7" t="s">
        <v>44</v>
      </c>
      <c r="B48" s="6">
        <v>2.1000000000000001E-2</v>
      </c>
      <c r="C48" s="6">
        <v>2.7999999999999997E-2</v>
      </c>
      <c r="D48" s="8">
        <f t="shared" si="0"/>
        <v>4.5099999999999994E-2</v>
      </c>
    </row>
    <row r="49" spans="1:4">
      <c r="A49" s="7" t="s">
        <v>45</v>
      </c>
      <c r="B49" s="6">
        <v>6.0399999999999988E-2</v>
      </c>
      <c r="C49" s="6">
        <v>2.4799999999999999E-2</v>
      </c>
      <c r="D49" s="8">
        <f t="shared" si="0"/>
        <v>4.19E-2</v>
      </c>
    </row>
    <row r="50" spans="1:4">
      <c r="A50" s="7" t="s">
        <v>46</v>
      </c>
      <c r="B50" s="6">
        <v>3.4599999999999992E-2</v>
      </c>
      <c r="C50" s="6">
        <v>1.8600000000000002E-2</v>
      </c>
      <c r="D50" s="8">
        <f t="shared" si="0"/>
        <v>3.5700000000000003E-2</v>
      </c>
    </row>
    <row r="51" spans="1:4">
      <c r="A51" s="7" t="s">
        <v>47</v>
      </c>
      <c r="B51" s="6">
        <v>6.9000000000000006E-2</v>
      </c>
      <c r="C51" s="6">
        <v>2.1600000000000001E-2</v>
      </c>
      <c r="D51" s="8">
        <f t="shared" si="0"/>
        <v>3.8699999999999998E-2</v>
      </c>
    </row>
    <row r="52" spans="1:4">
      <c r="A52" s="7" t="s">
        <v>48</v>
      </c>
      <c r="B52" s="6">
        <v>3.6399999999999995E-2</v>
      </c>
      <c r="C52" s="6">
        <v>1.9E-2</v>
      </c>
      <c r="D52" s="8">
        <f t="shared" si="0"/>
        <v>3.61E-2</v>
      </c>
    </row>
    <row r="53" spans="1:4">
      <c r="A53" s="7" t="s">
        <v>49</v>
      </c>
      <c r="B53" s="6">
        <v>3.4000000000000002E-2</v>
      </c>
      <c r="C53" s="6">
        <v>2.0199999999999999E-2</v>
      </c>
      <c r="D53" s="8">
        <f t="shared" si="0"/>
        <v>3.7299999999999993E-2</v>
      </c>
    </row>
    <row r="54" spans="1:4">
      <c r="A54" s="7" t="s">
        <v>50</v>
      </c>
      <c r="B54" s="6">
        <v>2.2800000000000001E-2</v>
      </c>
      <c r="C54" s="6">
        <v>1.3199999999999998E-2</v>
      </c>
      <c r="D54" s="8">
        <f t="shared" si="0"/>
        <v>3.0299999999999994E-2</v>
      </c>
    </row>
    <row r="55" spans="1:4">
      <c r="A55" s="7" t="s">
        <v>51</v>
      </c>
      <c r="B55" s="6">
        <v>3.8800000000000001E-2</v>
      </c>
      <c r="C55" s="6">
        <v>2.2200000000000001E-2</v>
      </c>
      <c r="D55" s="8">
        <f t="shared" si="0"/>
        <v>3.9299999999999995E-2</v>
      </c>
    </row>
    <row r="56" spans="1:4">
      <c r="A56" s="7" t="s">
        <v>52</v>
      </c>
      <c r="B56" s="6">
        <v>5.7599999999999998E-2</v>
      </c>
      <c r="C56" s="6">
        <v>4.0399999999999998E-2</v>
      </c>
      <c r="D56" s="8">
        <f t="shared" si="0"/>
        <v>5.7500000000000002E-2</v>
      </c>
    </row>
    <row r="57" spans="1:4">
      <c r="A57" s="7" t="s">
        <v>53</v>
      </c>
      <c r="B57" s="6">
        <v>1.6800000000000002E-2</v>
      </c>
      <c r="C57" s="6">
        <v>1.7600000000000001E-2</v>
      </c>
      <c r="D57" s="8">
        <f t="shared" si="0"/>
        <v>3.4700000000000002E-2</v>
      </c>
    </row>
    <row r="58" spans="1:4">
      <c r="A58" s="7" t="s">
        <v>54</v>
      </c>
      <c r="B58" s="6">
        <v>0.1822</v>
      </c>
      <c r="C58" s="6">
        <v>7.779999999999998E-2</v>
      </c>
      <c r="D58" s="8">
        <f t="shared" si="0"/>
        <v>9.4899999999999984E-2</v>
      </c>
    </row>
    <row r="59" spans="1:4">
      <c r="A59" s="7" t="s">
        <v>55</v>
      </c>
      <c r="B59" s="6">
        <v>3.1800000000000002E-2</v>
      </c>
      <c r="C59" s="6">
        <v>1.6399999999999998E-2</v>
      </c>
      <c r="D59" s="8">
        <f t="shared" si="0"/>
        <v>3.3499999999999995E-2</v>
      </c>
    </row>
    <row r="60" spans="1:4">
      <c r="A60" s="7" t="s">
        <v>56</v>
      </c>
      <c r="B60" s="6">
        <v>2.7000000000000003E-2</v>
      </c>
      <c r="C60" s="6">
        <v>2.6800000000000001E-2</v>
      </c>
      <c r="D60" s="8">
        <f t="shared" si="0"/>
        <v>4.3900000000000002E-2</v>
      </c>
    </row>
    <row r="61" spans="1:4">
      <c r="A61" s="7" t="s">
        <v>57</v>
      </c>
      <c r="B61" s="6" t="s">
        <v>200</v>
      </c>
      <c r="C61" s="6" t="s">
        <v>200</v>
      </c>
      <c r="D61" s="8" t="str">
        <f t="shared" si="0"/>
        <v>NA</v>
      </c>
    </row>
    <row r="62" spans="1:4">
      <c r="A62" s="7" t="s">
        <v>58</v>
      </c>
      <c r="B62" s="6">
        <v>8.3600000000000008E-2</v>
      </c>
      <c r="C62" s="6">
        <v>2.9799999999999997E-2</v>
      </c>
      <c r="D62" s="8">
        <f t="shared" si="0"/>
        <v>4.689999999999999E-2</v>
      </c>
    </row>
    <row r="63" spans="1:4">
      <c r="A63" s="7" t="s">
        <v>59</v>
      </c>
      <c r="B63" s="6">
        <v>4.1799999999999997E-2</v>
      </c>
      <c r="C63" s="6">
        <v>3.4799999999999998E-2</v>
      </c>
      <c r="D63" s="8">
        <f t="shared" si="0"/>
        <v>5.1899999999999995E-2</v>
      </c>
    </row>
    <row r="64" spans="1:4">
      <c r="A64" s="7" t="s">
        <v>60</v>
      </c>
      <c r="B64" s="6">
        <v>0.24979999999999999</v>
      </c>
      <c r="C64" s="6">
        <v>9.4E-2</v>
      </c>
      <c r="D64" s="8">
        <f t="shared" si="0"/>
        <v>0.1111</v>
      </c>
    </row>
    <row r="65" spans="1:4">
      <c r="A65" s="7" t="s">
        <v>61</v>
      </c>
      <c r="B65" s="6">
        <v>2.2800000000000001E-2</v>
      </c>
      <c r="C65" s="6">
        <v>2.8999999999999998E-2</v>
      </c>
      <c r="D65" s="8">
        <f t="shared" si="0"/>
        <v>4.6099999999999995E-2</v>
      </c>
    </row>
    <row r="66" spans="1:4">
      <c r="A66" s="7" t="s">
        <v>62</v>
      </c>
      <c r="B66" s="6">
        <v>3.2800000000000003E-2</v>
      </c>
      <c r="C66" s="6">
        <v>1.9799999999999998E-2</v>
      </c>
      <c r="D66" s="8">
        <f t="shared" si="0"/>
        <v>3.6899999999999995E-2</v>
      </c>
    </row>
    <row r="67" spans="1:4">
      <c r="A67" s="7" t="s">
        <v>63</v>
      </c>
      <c r="B67" s="6">
        <v>3.4200000000000001E-2</v>
      </c>
      <c r="C67" s="6">
        <v>1.8199999999999997E-2</v>
      </c>
      <c r="D67" s="8">
        <f t="shared" si="0"/>
        <v>3.5299999999999991E-2</v>
      </c>
    </row>
    <row r="68" spans="1:4">
      <c r="A68" s="7" t="s">
        <v>64</v>
      </c>
      <c r="B68" s="6">
        <v>2.3199999999999998E-2</v>
      </c>
      <c r="C68" s="6">
        <v>2.12E-2</v>
      </c>
      <c r="D68" s="8">
        <f t="shared" si="0"/>
        <v>3.8299999999999994E-2</v>
      </c>
    </row>
    <row r="69" spans="1:4">
      <c r="A69" s="7" t="s">
        <v>65</v>
      </c>
      <c r="B69" s="6">
        <v>0.11</v>
      </c>
      <c r="C69" s="6">
        <v>4.9799999999999997E-2</v>
      </c>
      <c r="D69" s="8">
        <f t="shared" si="0"/>
        <v>6.6899999999999987E-2</v>
      </c>
    </row>
    <row r="70" spans="1:4">
      <c r="A70" s="7" t="s">
        <v>66</v>
      </c>
      <c r="B70" s="6">
        <v>5.7999999999999996E-2</v>
      </c>
      <c r="C70" s="6">
        <v>3.0800000000000001E-2</v>
      </c>
      <c r="D70" s="8">
        <f t="shared" si="0"/>
        <v>4.7900000000000005E-2</v>
      </c>
    </row>
    <row r="71" spans="1:4">
      <c r="A71" s="7" t="s">
        <v>67</v>
      </c>
      <c r="B71" s="6">
        <v>4.4999999999999998E-2</v>
      </c>
      <c r="C71" s="6">
        <v>2.06E-2</v>
      </c>
      <c r="D71" s="8">
        <f t="shared" si="0"/>
        <v>3.7699999999999997E-2</v>
      </c>
    </row>
    <row r="72" spans="1:4">
      <c r="A72" s="7" t="s">
        <v>68</v>
      </c>
      <c r="B72" s="6">
        <v>0.24119999999999997</v>
      </c>
      <c r="C72" s="6">
        <v>8.3799999999999986E-2</v>
      </c>
      <c r="D72" s="8">
        <f t="shared" ref="D72:D135" si="1">IF(C72="NA",IF(B72="NA","NA",$C$4+B72-$C$194),$C$4+C72-$C$194)</f>
        <v>0.10089999999999999</v>
      </c>
    </row>
    <row r="73" spans="1:4">
      <c r="A73" s="7" t="s">
        <v>69</v>
      </c>
      <c r="B73" s="6">
        <v>4.0400000000000012E-2</v>
      </c>
      <c r="C73" s="6">
        <v>2.2399999999999996E-2</v>
      </c>
      <c r="D73" s="8">
        <f t="shared" si="1"/>
        <v>3.9499999999999993E-2</v>
      </c>
    </row>
    <row r="74" spans="1:4">
      <c r="A74" s="7" t="s">
        <v>70</v>
      </c>
      <c r="B74" s="6">
        <v>1.7599999999999998E-2</v>
      </c>
      <c r="C74" s="6">
        <v>1.8199999999999997E-2</v>
      </c>
      <c r="D74" s="8">
        <f t="shared" si="1"/>
        <v>3.5299999999999991E-2</v>
      </c>
    </row>
    <row r="75" spans="1:4">
      <c r="A75" s="7" t="s">
        <v>71</v>
      </c>
      <c r="B75" s="6">
        <v>4.3999999999999997E-2</v>
      </c>
      <c r="C75" s="6">
        <v>3.8600000000000002E-2</v>
      </c>
      <c r="D75" s="8">
        <f t="shared" si="1"/>
        <v>5.5700000000000006E-2</v>
      </c>
    </row>
    <row r="76" spans="1:4">
      <c r="A76" s="7" t="s">
        <v>72</v>
      </c>
      <c r="B76" s="6">
        <v>7.2600000000000012E-2</v>
      </c>
      <c r="C76" s="6">
        <v>2.98E-2</v>
      </c>
      <c r="D76" s="8">
        <f t="shared" si="1"/>
        <v>4.6900000000000004E-2</v>
      </c>
    </row>
    <row r="77" spans="1:4">
      <c r="A77" s="7" t="s">
        <v>73</v>
      </c>
      <c r="B77" s="6">
        <v>4.8199999999999993E-2</v>
      </c>
      <c r="C77" s="6">
        <v>0.02</v>
      </c>
      <c r="D77" s="8">
        <f t="shared" si="1"/>
        <v>3.7100000000000001E-2</v>
      </c>
    </row>
    <row r="78" spans="1:4">
      <c r="A78" s="7" t="s">
        <v>74</v>
      </c>
      <c r="B78" s="6">
        <v>4.0800000000000003E-2</v>
      </c>
      <c r="C78" s="6">
        <v>5.1799999999999999E-2</v>
      </c>
      <c r="D78" s="8">
        <f t="shared" si="1"/>
        <v>6.8899999999999989E-2</v>
      </c>
    </row>
    <row r="79" spans="1:4">
      <c r="A79" s="7" t="s">
        <v>75</v>
      </c>
      <c r="B79" s="6">
        <v>0.28239999999999998</v>
      </c>
      <c r="C79" s="6">
        <v>0.15380000000000002</v>
      </c>
      <c r="D79" s="8">
        <f t="shared" si="1"/>
        <v>0.17090000000000002</v>
      </c>
    </row>
    <row r="80" spans="1:4">
      <c r="A80" s="7" t="s">
        <v>76</v>
      </c>
      <c r="B80" s="6">
        <v>5.9000000000000004E-2</v>
      </c>
      <c r="C80" s="6">
        <v>4.0399999999999998E-2</v>
      </c>
      <c r="D80" s="8">
        <f t="shared" si="1"/>
        <v>5.7500000000000002E-2</v>
      </c>
    </row>
    <row r="81" spans="1:4">
      <c r="A81" s="7" t="s">
        <v>77</v>
      </c>
      <c r="B81" s="6">
        <v>1.8000000000000002E-2</v>
      </c>
      <c r="C81" s="6">
        <v>2.3600000000000003E-2</v>
      </c>
      <c r="D81" s="8">
        <f t="shared" si="1"/>
        <v>4.0699999999999993E-2</v>
      </c>
    </row>
    <row r="82" spans="1:4">
      <c r="A82" s="7" t="s">
        <v>78</v>
      </c>
      <c r="B82" s="6">
        <v>0.09</v>
      </c>
      <c r="C82" s="6">
        <v>3.1E-2</v>
      </c>
      <c r="D82" s="8">
        <f t="shared" si="1"/>
        <v>4.8099999999999997E-2</v>
      </c>
    </row>
    <row r="83" spans="1:4">
      <c r="A83" s="7" t="s">
        <v>79</v>
      </c>
      <c r="B83" s="6">
        <v>6.3199999999999992E-2</v>
      </c>
      <c r="C83" s="6">
        <v>2.6200000000000001E-2</v>
      </c>
      <c r="D83" s="8">
        <f t="shared" si="1"/>
        <v>4.3299999999999998E-2</v>
      </c>
    </row>
    <row r="84" spans="1:4">
      <c r="A84" s="7" t="s">
        <v>80</v>
      </c>
      <c r="B84" s="6">
        <v>5.000000000000001E-2</v>
      </c>
      <c r="C84" s="6">
        <v>0.04</v>
      </c>
      <c r="D84" s="8">
        <f t="shared" si="1"/>
        <v>5.7099999999999991E-2</v>
      </c>
    </row>
    <row r="85" spans="1:4">
      <c r="A85" s="7" t="s">
        <v>81</v>
      </c>
      <c r="B85" s="6">
        <v>2.7000000000000003E-2</v>
      </c>
      <c r="C85" s="6">
        <v>2.58E-2</v>
      </c>
      <c r="D85" s="8">
        <f t="shared" si="1"/>
        <v>4.2900000000000001E-2</v>
      </c>
    </row>
    <row r="86" spans="1:4">
      <c r="A86" s="7" t="s">
        <v>82</v>
      </c>
      <c r="B86" s="6">
        <v>0.4032</v>
      </c>
      <c r="C86" s="6">
        <v>0.30820000000000003</v>
      </c>
      <c r="D86" s="8">
        <f t="shared" si="1"/>
        <v>0.32530000000000003</v>
      </c>
    </row>
    <row r="87" spans="1:4">
      <c r="A87" s="7" t="s">
        <v>83</v>
      </c>
      <c r="B87" s="6">
        <v>3.9E-2</v>
      </c>
      <c r="C87" s="6">
        <v>3.2800000000000003E-2</v>
      </c>
      <c r="D87" s="8">
        <f t="shared" si="1"/>
        <v>4.9900000000000007E-2</v>
      </c>
    </row>
    <row r="88" spans="1:4">
      <c r="A88" s="7" t="s">
        <v>84</v>
      </c>
      <c r="B88" s="6">
        <v>3.7399999999999996E-2</v>
      </c>
      <c r="C88" s="6">
        <v>1.9E-2</v>
      </c>
      <c r="D88" s="8">
        <f t="shared" si="1"/>
        <v>3.61E-2</v>
      </c>
    </row>
    <row r="89" spans="1:4">
      <c r="A89" s="7" t="s">
        <v>85</v>
      </c>
      <c r="B89" s="6">
        <v>3.2800000000000003E-2</v>
      </c>
      <c r="C89" s="6">
        <v>2.1399999999999995E-2</v>
      </c>
      <c r="D89" s="8">
        <f t="shared" si="1"/>
        <v>3.8499999999999993E-2</v>
      </c>
    </row>
    <row r="90" spans="1:4">
      <c r="A90" s="7" t="s">
        <v>86</v>
      </c>
      <c r="B90" s="6">
        <v>3.8600000000000002E-2</v>
      </c>
      <c r="C90" s="6">
        <v>0.02</v>
      </c>
      <c r="D90" s="8">
        <f t="shared" si="1"/>
        <v>3.7100000000000001E-2</v>
      </c>
    </row>
    <row r="91" spans="1:4">
      <c r="A91" s="7" t="s">
        <v>87</v>
      </c>
      <c r="B91" s="6">
        <v>6.480000000000001E-2</v>
      </c>
      <c r="C91" s="6">
        <v>0.05</v>
      </c>
      <c r="D91" s="8">
        <f t="shared" si="1"/>
        <v>6.7099999999999993E-2</v>
      </c>
    </row>
    <row r="92" spans="1:4">
      <c r="A92" s="7" t="s">
        <v>88</v>
      </c>
      <c r="B92" s="6">
        <v>2.3200000000000002E-2</v>
      </c>
      <c r="C92" s="6">
        <v>2.0199999999999999E-2</v>
      </c>
      <c r="D92" s="8">
        <f t="shared" si="1"/>
        <v>3.7299999999999993E-2</v>
      </c>
    </row>
    <row r="93" spans="1:4">
      <c r="A93" s="7" t="s">
        <v>89</v>
      </c>
      <c r="B93" s="6">
        <v>2.2799999999999997E-2</v>
      </c>
      <c r="C93" s="6">
        <v>2.3399999999999997E-2</v>
      </c>
      <c r="D93" s="8">
        <f t="shared" si="1"/>
        <v>4.0499999999999987E-2</v>
      </c>
    </row>
    <row r="94" spans="1:4">
      <c r="A94" s="7" t="s">
        <v>90</v>
      </c>
      <c r="B94" s="6">
        <v>0.1152</v>
      </c>
      <c r="C94" s="6">
        <v>8.879999999999999E-2</v>
      </c>
      <c r="D94" s="8">
        <f t="shared" si="1"/>
        <v>0.10589999999999997</v>
      </c>
    </row>
    <row r="95" spans="1:4">
      <c r="A95" s="7" t="s">
        <v>91</v>
      </c>
      <c r="B95" s="6">
        <v>5.9799999999999992E-2</v>
      </c>
      <c r="C95" s="6">
        <v>5.0200000000000002E-2</v>
      </c>
      <c r="D95" s="8">
        <f t="shared" si="1"/>
        <v>6.7299999999999999E-2</v>
      </c>
    </row>
    <row r="96" spans="1:4">
      <c r="A96" s="7" t="s">
        <v>92</v>
      </c>
      <c r="B96" s="6">
        <v>5.4000000000000006E-2</v>
      </c>
      <c r="C96" s="6">
        <v>2.6000000000000002E-2</v>
      </c>
      <c r="D96" s="8">
        <f t="shared" si="1"/>
        <v>4.3100000000000006E-2</v>
      </c>
    </row>
    <row r="97" spans="1:4">
      <c r="A97" s="7" t="s">
        <v>93</v>
      </c>
      <c r="B97" s="6">
        <v>3.1E-2</v>
      </c>
      <c r="C97" s="6">
        <v>1.9600000000000003E-2</v>
      </c>
      <c r="D97" s="8">
        <f t="shared" si="1"/>
        <v>3.6700000000000003E-2</v>
      </c>
    </row>
    <row r="98" spans="1:4">
      <c r="A98" s="7" t="s">
        <v>94</v>
      </c>
      <c r="B98" s="6">
        <v>4.9799999999999997E-2</v>
      </c>
      <c r="C98" s="6">
        <v>2.1600000000000001E-2</v>
      </c>
      <c r="D98" s="8">
        <f t="shared" si="1"/>
        <v>3.8699999999999998E-2</v>
      </c>
    </row>
    <row r="99" spans="1:4">
      <c r="A99" s="7" t="s">
        <v>95</v>
      </c>
      <c r="B99" s="6">
        <v>3.2199999999999999E-2</v>
      </c>
      <c r="C99" s="6">
        <v>1.9400000000000001E-2</v>
      </c>
      <c r="D99" s="8">
        <f t="shared" si="1"/>
        <v>3.6499999999999998E-2</v>
      </c>
    </row>
    <row r="100" spans="1:4">
      <c r="A100" s="7" t="s">
        <v>96</v>
      </c>
      <c r="B100" s="6">
        <v>9.9199999999999997E-2</v>
      </c>
      <c r="C100" s="6">
        <v>5.4799999999999995E-2</v>
      </c>
      <c r="D100" s="8">
        <f t="shared" si="1"/>
        <v>7.1899999999999992E-2</v>
      </c>
    </row>
    <row r="101" spans="1:4">
      <c r="A101" s="7" t="s">
        <v>97</v>
      </c>
      <c r="B101" s="6">
        <v>0.17779999999999999</v>
      </c>
      <c r="C101" s="6">
        <v>7.4200000000000002E-2</v>
      </c>
      <c r="D101" s="8">
        <f t="shared" si="1"/>
        <v>9.1299999999999992E-2</v>
      </c>
    </row>
    <row r="102" spans="1:4">
      <c r="A102" s="7" t="s">
        <v>98</v>
      </c>
      <c r="B102" s="6">
        <v>6.9199999999999998E-2</v>
      </c>
      <c r="C102" s="6">
        <v>2.4E-2</v>
      </c>
      <c r="D102" s="8">
        <f t="shared" si="1"/>
        <v>4.1100000000000005E-2</v>
      </c>
    </row>
    <row r="103" spans="1:4">
      <c r="A103" s="7" t="s">
        <v>99</v>
      </c>
      <c r="B103" s="6">
        <v>1.48125</v>
      </c>
      <c r="C103" s="6" t="s">
        <v>200</v>
      </c>
      <c r="D103" s="8">
        <f t="shared" si="1"/>
        <v>1.4983500000000001</v>
      </c>
    </row>
    <row r="104" spans="1:4">
      <c r="A104" s="7" t="s">
        <v>100</v>
      </c>
      <c r="B104" s="6">
        <v>6.1799999999999994E-2</v>
      </c>
      <c r="C104" s="6">
        <v>4.8600000000000004E-2</v>
      </c>
      <c r="D104" s="8">
        <f t="shared" si="1"/>
        <v>6.5700000000000008E-2</v>
      </c>
    </row>
    <row r="105" spans="1:4">
      <c r="A105" s="7" t="s">
        <v>101</v>
      </c>
      <c r="B105" s="6">
        <v>8.6999999999999994E-2</v>
      </c>
      <c r="C105" s="6">
        <v>6.0999999999999999E-2</v>
      </c>
      <c r="D105" s="8">
        <f t="shared" si="1"/>
        <v>7.8100000000000003E-2</v>
      </c>
    </row>
    <row r="106" spans="1:4">
      <c r="A106" s="7" t="s">
        <v>102</v>
      </c>
      <c r="B106" s="6">
        <v>2.7400000000000001E-2</v>
      </c>
      <c r="C106" s="6">
        <v>1.6E-2</v>
      </c>
      <c r="D106" s="8">
        <f t="shared" si="1"/>
        <v>3.3099999999999997E-2</v>
      </c>
    </row>
    <row r="107" spans="1:4">
      <c r="A107" s="7" t="s">
        <v>103</v>
      </c>
      <c r="B107" s="6">
        <v>1.3399999999999999E-2</v>
      </c>
      <c r="C107" s="6">
        <v>6.7999999999999996E-3</v>
      </c>
      <c r="D107" s="8">
        <f t="shared" si="1"/>
        <v>2.3899999999999998E-2</v>
      </c>
    </row>
    <row r="108" spans="1:4">
      <c r="A108" s="7" t="s">
        <v>104</v>
      </c>
      <c r="B108" s="6">
        <v>7.3400000000000007E-2</v>
      </c>
      <c r="C108" s="6">
        <v>2.6200000000000001E-2</v>
      </c>
      <c r="D108" s="8">
        <f t="shared" si="1"/>
        <v>4.3299999999999998E-2</v>
      </c>
    </row>
    <row r="109" spans="1:4">
      <c r="A109" s="7" t="s">
        <v>105</v>
      </c>
      <c r="B109" s="6">
        <v>3.8200000000000005E-2</v>
      </c>
      <c r="C109" s="6">
        <v>2.0400000000000001E-2</v>
      </c>
      <c r="D109" s="8">
        <f t="shared" si="1"/>
        <v>3.7499999999999999E-2</v>
      </c>
    </row>
    <row r="110" spans="1:4">
      <c r="A110" s="7" t="s">
        <v>106</v>
      </c>
      <c r="B110" s="6">
        <v>6.1999999999999989E-3</v>
      </c>
      <c r="C110" s="6">
        <v>1.8600000000000002E-2</v>
      </c>
      <c r="D110" s="8">
        <f t="shared" si="1"/>
        <v>3.5700000000000003E-2</v>
      </c>
    </row>
    <row r="111" spans="1:4">
      <c r="A111" s="7" t="s">
        <v>107</v>
      </c>
      <c r="B111" s="6">
        <v>7.9799999999999996E-2</v>
      </c>
      <c r="C111" s="6">
        <v>6.3200000000000006E-2</v>
      </c>
      <c r="D111" s="8">
        <f t="shared" si="1"/>
        <v>8.030000000000001E-2</v>
      </c>
    </row>
    <row r="112" spans="1:4">
      <c r="A112" s="7" t="s">
        <v>108</v>
      </c>
      <c r="B112" s="6">
        <v>0.23860000000000003</v>
      </c>
      <c r="C112" s="6">
        <v>0.18599999999999997</v>
      </c>
      <c r="D112" s="8">
        <f t="shared" si="1"/>
        <v>0.20309999999999997</v>
      </c>
    </row>
    <row r="113" spans="1:4">
      <c r="A113" s="7" t="s">
        <v>109</v>
      </c>
      <c r="B113" s="6">
        <v>2.3600000000000003E-2</v>
      </c>
      <c r="C113" s="6">
        <v>2.0400000000000001E-2</v>
      </c>
      <c r="D113" s="8">
        <f t="shared" si="1"/>
        <v>3.7499999999999999E-2</v>
      </c>
    </row>
    <row r="114" spans="1:4">
      <c r="A114" s="7" t="s">
        <v>110</v>
      </c>
      <c r="B114" s="6">
        <v>2.1400000000000002E-2</v>
      </c>
      <c r="C114" s="6">
        <v>2.1000000000000001E-2</v>
      </c>
      <c r="D114" s="8">
        <f t="shared" si="1"/>
        <v>3.8100000000000002E-2</v>
      </c>
    </row>
    <row r="115" spans="1:4">
      <c r="A115" s="7" t="s">
        <v>111</v>
      </c>
      <c r="B115" s="6">
        <v>4.4600000000000001E-2</v>
      </c>
      <c r="C115" s="6">
        <v>0.02</v>
      </c>
      <c r="D115" s="8">
        <f t="shared" si="1"/>
        <v>3.7100000000000001E-2</v>
      </c>
    </row>
    <row r="116" spans="1:4">
      <c r="A116" s="7" t="s">
        <v>112</v>
      </c>
      <c r="B116" s="6">
        <v>3.44E-2</v>
      </c>
      <c r="C116" s="6">
        <v>0.02</v>
      </c>
      <c r="D116" s="8">
        <f t="shared" si="1"/>
        <v>3.7100000000000001E-2</v>
      </c>
    </row>
    <row r="117" spans="1:4">
      <c r="A117" s="7" t="s">
        <v>113</v>
      </c>
      <c r="B117" s="6">
        <v>4.5600000000000002E-2</v>
      </c>
      <c r="C117" s="6">
        <v>3.8399999999999997E-2</v>
      </c>
      <c r="D117" s="8">
        <f t="shared" si="1"/>
        <v>5.5500000000000001E-2</v>
      </c>
    </row>
    <row r="118" spans="1:4">
      <c r="A118" s="7" t="s">
        <v>114</v>
      </c>
      <c r="B118" s="6">
        <v>4.6199999999999998E-2</v>
      </c>
      <c r="C118" s="6">
        <v>3.8600000000000002E-2</v>
      </c>
      <c r="D118" s="8">
        <f t="shared" si="1"/>
        <v>5.5700000000000006E-2</v>
      </c>
    </row>
    <row r="119" spans="1:4">
      <c r="A119" s="7" t="s">
        <v>115</v>
      </c>
      <c r="B119" s="6">
        <v>5.8600000000000006E-2</v>
      </c>
      <c r="C119" s="6">
        <v>3.5200000000000002E-2</v>
      </c>
      <c r="D119" s="8">
        <f t="shared" si="1"/>
        <v>5.2299999999999992E-2</v>
      </c>
    </row>
    <row r="120" spans="1:4">
      <c r="A120" s="7" t="s">
        <v>116</v>
      </c>
      <c r="B120" s="6">
        <v>5.5399999999999998E-2</v>
      </c>
      <c r="C120" s="6">
        <v>3.0600000000000002E-2</v>
      </c>
      <c r="D120" s="8">
        <f t="shared" si="1"/>
        <v>4.7699999999999999E-2</v>
      </c>
    </row>
    <row r="121" spans="1:4">
      <c r="A121" s="7" t="s">
        <v>117</v>
      </c>
      <c r="B121" s="6">
        <v>4.4999999999999998E-2</v>
      </c>
      <c r="C121" s="6">
        <v>2.4799999999999996E-2</v>
      </c>
      <c r="D121" s="8">
        <f t="shared" si="1"/>
        <v>4.19E-2</v>
      </c>
    </row>
    <row r="122" spans="1:4">
      <c r="A122" s="7" t="s">
        <v>118</v>
      </c>
      <c r="B122" s="6">
        <v>0.1192</v>
      </c>
      <c r="C122" s="6">
        <v>5.0999999999999997E-2</v>
      </c>
      <c r="D122" s="8">
        <f t="shared" si="1"/>
        <v>6.8099999999999994E-2</v>
      </c>
    </row>
    <row r="123" spans="1:4">
      <c r="A123" s="7" t="s">
        <v>119</v>
      </c>
      <c r="B123" s="6">
        <v>9.4800000000000009E-2</v>
      </c>
      <c r="C123" s="6">
        <v>7.3599999999999999E-2</v>
      </c>
      <c r="D123" s="8">
        <f t="shared" si="1"/>
        <v>9.0700000000000003E-2</v>
      </c>
    </row>
    <row r="124" spans="1:4">
      <c r="A124" s="7" t="s">
        <v>120</v>
      </c>
      <c r="B124" s="6">
        <v>6.2799999999999995E-2</v>
      </c>
      <c r="C124" s="6">
        <v>2.12E-2</v>
      </c>
      <c r="D124" s="8">
        <f t="shared" si="1"/>
        <v>3.8299999999999994E-2</v>
      </c>
    </row>
    <row r="125" spans="1:4">
      <c r="A125" s="7" t="s">
        <v>121</v>
      </c>
      <c r="B125" s="6">
        <v>3.2399999999999998E-2</v>
      </c>
      <c r="C125" s="6">
        <v>1.9600000000000003E-2</v>
      </c>
      <c r="D125" s="8">
        <f t="shared" si="1"/>
        <v>3.6700000000000003E-2</v>
      </c>
    </row>
    <row r="126" spans="1:4">
      <c r="A126" s="7" t="s">
        <v>122</v>
      </c>
      <c r="B126" s="6">
        <v>6.4199999999999993E-2</v>
      </c>
      <c r="C126" s="6">
        <v>5.4799999999999995E-2</v>
      </c>
      <c r="D126" s="8">
        <f t="shared" si="1"/>
        <v>7.1899999999999992E-2</v>
      </c>
    </row>
    <row r="127" spans="1:4">
      <c r="A127" s="7" t="s">
        <v>123</v>
      </c>
      <c r="B127" s="6">
        <v>0.24119999999999997</v>
      </c>
      <c r="C127" s="6">
        <v>0.13919999999999999</v>
      </c>
      <c r="D127" s="8">
        <f t="shared" si="1"/>
        <v>0.15629999999999997</v>
      </c>
    </row>
    <row r="128" spans="1:4">
      <c r="A128" s="7" t="s">
        <v>124</v>
      </c>
      <c r="B128" s="6">
        <v>4.7E-2</v>
      </c>
      <c r="C128" s="6">
        <v>3.1399999999999997E-2</v>
      </c>
      <c r="D128" s="8">
        <f t="shared" si="1"/>
        <v>4.8499999999999995E-2</v>
      </c>
    </row>
    <row r="129" spans="1:4">
      <c r="A129" s="7" t="s">
        <v>125</v>
      </c>
      <c r="B129" s="6">
        <v>4.6600000000000009E-2</v>
      </c>
      <c r="C129" s="6">
        <v>3.2199999999999999E-2</v>
      </c>
      <c r="D129" s="8">
        <f t="shared" si="1"/>
        <v>4.929999999999999E-2</v>
      </c>
    </row>
    <row r="130" spans="1:4">
      <c r="A130" s="7" t="s">
        <v>126</v>
      </c>
      <c r="B130" s="6">
        <v>5.4400000000000004E-2</v>
      </c>
      <c r="C130" s="6">
        <v>4.8399999999999999E-2</v>
      </c>
      <c r="D130" s="8">
        <f t="shared" si="1"/>
        <v>6.5500000000000003E-2</v>
      </c>
    </row>
    <row r="131" spans="1:4">
      <c r="A131" s="7" t="s">
        <v>127</v>
      </c>
      <c r="B131" s="6">
        <v>4.9200000000000001E-2</v>
      </c>
      <c r="C131" s="6">
        <v>2.1600000000000001E-2</v>
      </c>
      <c r="D131" s="8">
        <f t="shared" si="1"/>
        <v>3.8699999999999998E-2</v>
      </c>
    </row>
    <row r="132" spans="1:4">
      <c r="A132" s="7" t="s">
        <v>128</v>
      </c>
      <c r="B132" s="6">
        <v>4.4799999999999993E-2</v>
      </c>
      <c r="C132" s="6">
        <v>2.0199999999999999E-2</v>
      </c>
      <c r="D132" s="8">
        <f t="shared" si="1"/>
        <v>3.7299999999999993E-2</v>
      </c>
    </row>
    <row r="133" spans="1:4">
      <c r="A133" s="7" t="s">
        <v>129</v>
      </c>
      <c r="B133" s="6">
        <v>6.08E-2</v>
      </c>
      <c r="C133" s="6">
        <v>2.7000000000000003E-2</v>
      </c>
      <c r="D133" s="8">
        <f t="shared" si="1"/>
        <v>4.4100000000000007E-2</v>
      </c>
    </row>
    <row r="134" spans="1:4">
      <c r="A134" s="7" t="s">
        <v>130</v>
      </c>
      <c r="B134" s="6">
        <v>4.9999999999999989E-2</v>
      </c>
      <c r="C134" s="6">
        <v>2.2399999999999996E-2</v>
      </c>
      <c r="D134" s="8">
        <f t="shared" si="1"/>
        <v>3.9499999999999993E-2</v>
      </c>
    </row>
    <row r="135" spans="1:4">
      <c r="A135" s="7" t="s">
        <v>131</v>
      </c>
      <c r="B135" s="6">
        <v>0.2298</v>
      </c>
      <c r="C135" s="6">
        <v>0.152</v>
      </c>
      <c r="D135" s="8">
        <f t="shared" si="1"/>
        <v>0.1691</v>
      </c>
    </row>
    <row r="136" spans="1:4">
      <c r="A136" s="7" t="s">
        <v>132</v>
      </c>
      <c r="B136" s="6">
        <v>6.8399999999999989E-2</v>
      </c>
      <c r="C136" s="6">
        <v>2.2399999999999996E-2</v>
      </c>
      <c r="D136" s="8">
        <f t="shared" ref="D136:D199" si="2">IF(C136="NA",IF(B136="NA","NA",$C$4+B136-$C$194),$C$4+C136-$C$194)</f>
        <v>3.9499999999999993E-2</v>
      </c>
    </row>
    <row r="137" spans="1:4">
      <c r="A137" s="7" t="s">
        <v>133</v>
      </c>
      <c r="B137" s="6">
        <v>4.0600000000000004E-2</v>
      </c>
      <c r="C137" s="6">
        <v>2.0799999999999999E-2</v>
      </c>
      <c r="D137" s="8">
        <f t="shared" si="2"/>
        <v>3.7899999999999996E-2</v>
      </c>
    </row>
    <row r="138" spans="1:4">
      <c r="A138" s="7" t="s">
        <v>134</v>
      </c>
      <c r="B138" s="6">
        <v>1.34E-2</v>
      </c>
      <c r="C138" s="6">
        <v>1.9E-2</v>
      </c>
      <c r="D138" s="8">
        <f t="shared" si="2"/>
        <v>3.61E-2</v>
      </c>
    </row>
    <row r="139" spans="1:4">
      <c r="A139" s="7" t="s">
        <v>135</v>
      </c>
      <c r="B139" s="6">
        <v>0.15639999999999998</v>
      </c>
      <c r="C139" s="6">
        <v>6.4000000000000001E-2</v>
      </c>
      <c r="D139" s="8">
        <f t="shared" si="2"/>
        <v>8.1100000000000005E-2</v>
      </c>
    </row>
    <row r="140" spans="1:4">
      <c r="A140" s="7" t="s">
        <v>136</v>
      </c>
      <c r="B140" s="6">
        <v>6.1000000000000006E-2</v>
      </c>
      <c r="C140" s="6">
        <v>2.5199999999999997E-2</v>
      </c>
      <c r="D140" s="8">
        <f t="shared" si="2"/>
        <v>4.2299999999999997E-2</v>
      </c>
    </row>
    <row r="141" spans="1:4">
      <c r="A141" s="7" t="s">
        <v>137</v>
      </c>
      <c r="B141" s="6">
        <v>1.34E-2</v>
      </c>
      <c r="C141" s="6">
        <v>0.02</v>
      </c>
      <c r="D141" s="8">
        <f t="shared" si="2"/>
        <v>3.7100000000000001E-2</v>
      </c>
    </row>
    <row r="142" spans="1:4">
      <c r="A142" s="7" t="s">
        <v>138</v>
      </c>
      <c r="B142" s="6">
        <v>3.5000000000000003E-2</v>
      </c>
      <c r="C142" s="6">
        <v>4.5599999999999995E-2</v>
      </c>
      <c r="D142" s="8">
        <f t="shared" si="2"/>
        <v>6.2699999999999978E-2</v>
      </c>
    </row>
    <row r="143" spans="1:4">
      <c r="A143" s="7" t="s">
        <v>139</v>
      </c>
      <c r="B143" s="6">
        <v>5.3800000000000008E-2</v>
      </c>
      <c r="C143" s="6">
        <v>3.5400000000000001E-2</v>
      </c>
      <c r="D143" s="8">
        <f t="shared" si="2"/>
        <v>5.2499999999999998E-2</v>
      </c>
    </row>
    <row r="144" spans="1:4">
      <c r="A144" s="7" t="s">
        <v>140</v>
      </c>
      <c r="B144" s="6">
        <v>4.4599999999999994E-2</v>
      </c>
      <c r="C144" s="6">
        <v>1.9799999999999998E-2</v>
      </c>
      <c r="D144" s="8">
        <f t="shared" si="2"/>
        <v>3.6899999999999995E-2</v>
      </c>
    </row>
    <row r="145" spans="1:4">
      <c r="A145" s="7" t="s">
        <v>141</v>
      </c>
      <c r="B145" s="6">
        <v>4.0999999999999995E-2</v>
      </c>
      <c r="C145" s="6">
        <v>2.9799999999999997E-2</v>
      </c>
      <c r="D145" s="8">
        <f t="shared" si="2"/>
        <v>4.689999999999999E-2</v>
      </c>
    </row>
    <row r="146" spans="1:4">
      <c r="A146" s="7" t="s">
        <v>142</v>
      </c>
      <c r="B146" s="6">
        <v>7.6599999999999988E-2</v>
      </c>
      <c r="C146" s="6">
        <v>2.6200000000000001E-2</v>
      </c>
      <c r="D146" s="8">
        <f t="shared" si="2"/>
        <v>4.3299999999999998E-2</v>
      </c>
    </row>
    <row r="147" spans="1:4">
      <c r="A147" s="7" t="s">
        <v>143</v>
      </c>
      <c r="B147" s="6">
        <v>3.8399999999999997E-2</v>
      </c>
      <c r="C147" s="6">
        <v>2.06E-2</v>
      </c>
      <c r="D147" s="8">
        <f t="shared" si="2"/>
        <v>3.7699999999999997E-2</v>
      </c>
    </row>
    <row r="148" spans="1:4">
      <c r="A148" s="7" t="s">
        <v>144</v>
      </c>
      <c r="B148" s="6">
        <v>3.0600000000000002E-2</v>
      </c>
      <c r="C148" s="6">
        <v>2.2599999999999999E-2</v>
      </c>
      <c r="D148" s="8">
        <f t="shared" si="2"/>
        <v>3.9699999999999992E-2</v>
      </c>
    </row>
    <row r="149" spans="1:4">
      <c r="A149" s="7" t="s">
        <v>145</v>
      </c>
      <c r="B149" s="6">
        <v>2.3399999999999997E-2</v>
      </c>
      <c r="C149" s="6">
        <v>2.18E-2</v>
      </c>
      <c r="D149" s="8">
        <f t="shared" si="2"/>
        <v>3.8899999999999997E-2</v>
      </c>
    </row>
    <row r="150" spans="1:4">
      <c r="A150" s="7" t="s">
        <v>146</v>
      </c>
      <c r="B150" s="6">
        <v>8.4199999999999997E-2</v>
      </c>
      <c r="C150" s="6">
        <v>3.9E-2</v>
      </c>
      <c r="D150" s="8">
        <f t="shared" si="2"/>
        <v>5.609999999999999E-2</v>
      </c>
    </row>
    <row r="151" spans="1:4">
      <c r="A151" s="7" t="s">
        <v>147</v>
      </c>
      <c r="B151" s="6">
        <v>8.7399999999999978E-2</v>
      </c>
      <c r="C151" s="6">
        <v>4.24E-2</v>
      </c>
      <c r="D151" s="8">
        <f t="shared" si="2"/>
        <v>5.9500000000000004E-2</v>
      </c>
    </row>
    <row r="152" spans="1:4">
      <c r="A152" s="7" t="s">
        <v>148</v>
      </c>
      <c r="B152" s="6">
        <v>8.1000000000000003E-2</v>
      </c>
      <c r="C152" s="6">
        <v>4.9399999999999993E-2</v>
      </c>
      <c r="D152" s="8">
        <f t="shared" si="2"/>
        <v>6.6499999999999976E-2</v>
      </c>
    </row>
    <row r="153" spans="1:4">
      <c r="A153" s="7" t="s">
        <v>149</v>
      </c>
      <c r="B153" s="6">
        <v>2.0400000000000001E-2</v>
      </c>
      <c r="C153" s="6">
        <v>2.0199999999999999E-2</v>
      </c>
      <c r="D153" s="8">
        <f t="shared" si="2"/>
        <v>3.7299999999999993E-2</v>
      </c>
    </row>
    <row r="154" spans="1:4">
      <c r="A154" s="7" t="s">
        <v>150</v>
      </c>
      <c r="B154" s="6">
        <v>2.64E-2</v>
      </c>
      <c r="C154" s="6">
        <v>1.8800000000000001E-2</v>
      </c>
      <c r="D154" s="8">
        <f t="shared" si="2"/>
        <v>3.5899999999999994E-2</v>
      </c>
    </row>
    <row r="155" spans="1:4">
      <c r="A155" s="7" t="s">
        <v>151</v>
      </c>
      <c r="B155" s="6">
        <v>3.5200000000000002E-2</v>
      </c>
      <c r="C155" s="6">
        <v>2.0199999999999999E-2</v>
      </c>
      <c r="D155" s="8">
        <f t="shared" si="2"/>
        <v>3.7299999999999993E-2</v>
      </c>
    </row>
    <row r="156" spans="1:4">
      <c r="A156" s="7" t="s">
        <v>152</v>
      </c>
      <c r="B156" s="6">
        <v>4.6199999999999998E-2</v>
      </c>
      <c r="C156" s="6">
        <v>3.04E-2</v>
      </c>
      <c r="D156" s="8">
        <f t="shared" si="2"/>
        <v>4.7499999999999994E-2</v>
      </c>
    </row>
    <row r="157" spans="1:4">
      <c r="A157" s="7" t="s">
        <v>153</v>
      </c>
      <c r="B157" s="6">
        <v>3.2000000000000001E-2</v>
      </c>
      <c r="C157" s="6">
        <v>0.02</v>
      </c>
      <c r="D157" s="8">
        <f t="shared" si="2"/>
        <v>3.7100000000000001E-2</v>
      </c>
    </row>
    <row r="158" spans="1:4">
      <c r="A158" s="7" t="s">
        <v>154</v>
      </c>
      <c r="B158" s="6">
        <v>2.3399999999999997E-2</v>
      </c>
      <c r="C158" s="6">
        <v>0.02</v>
      </c>
      <c r="D158" s="8">
        <f t="shared" si="2"/>
        <v>3.7100000000000001E-2</v>
      </c>
    </row>
    <row r="159" spans="1:4">
      <c r="A159" s="7" t="s">
        <v>155</v>
      </c>
      <c r="B159" s="6">
        <v>4.1199999999999994E-2</v>
      </c>
      <c r="C159" s="6">
        <v>0.02</v>
      </c>
      <c r="D159" s="8">
        <f t="shared" si="2"/>
        <v>3.7100000000000001E-2</v>
      </c>
    </row>
    <row r="160" spans="1:4">
      <c r="A160" s="7" t="s">
        <v>156</v>
      </c>
      <c r="B160" s="6">
        <v>7.5600000000000001E-2</v>
      </c>
      <c r="C160" s="6">
        <v>3.32E-2</v>
      </c>
      <c r="D160" s="8">
        <f t="shared" si="2"/>
        <v>5.0299999999999991E-2</v>
      </c>
    </row>
    <row r="161" spans="1:4">
      <c r="A161" s="7" t="s">
        <v>157</v>
      </c>
      <c r="B161" s="6">
        <v>2.4799999999999999E-2</v>
      </c>
      <c r="C161" s="6">
        <v>2.3199999999999998E-2</v>
      </c>
      <c r="D161" s="8">
        <f t="shared" si="2"/>
        <v>4.0299999999999996E-2</v>
      </c>
    </row>
    <row r="162" spans="1:4">
      <c r="A162" s="7" t="s">
        <v>158</v>
      </c>
      <c r="B162" s="6">
        <v>0.24920000000000006</v>
      </c>
      <c r="C162" s="6">
        <v>9.3000000000000013E-2</v>
      </c>
      <c r="D162" s="8">
        <f t="shared" si="2"/>
        <v>0.1101</v>
      </c>
    </row>
    <row r="163" spans="1:4">
      <c r="A163" s="7" t="s">
        <v>159</v>
      </c>
      <c r="B163" s="6">
        <v>3.3000000000000002E-2</v>
      </c>
      <c r="C163" s="6">
        <v>1.84E-2</v>
      </c>
      <c r="D163" s="8">
        <f t="shared" si="2"/>
        <v>3.5499999999999997E-2</v>
      </c>
    </row>
    <row r="164" spans="1:4">
      <c r="A164" s="7" t="s">
        <v>160</v>
      </c>
      <c r="B164" s="6">
        <v>6.6599999999999993E-2</v>
      </c>
      <c r="C164" s="6">
        <v>2.3E-2</v>
      </c>
      <c r="D164" s="8">
        <f t="shared" si="2"/>
        <v>4.0099999999999997E-2</v>
      </c>
    </row>
    <row r="165" spans="1:4">
      <c r="A165" s="7" t="s">
        <v>161</v>
      </c>
      <c r="B165" s="6">
        <v>4.5200000000000004E-2</v>
      </c>
      <c r="C165" s="6">
        <v>2.1799999999999996E-2</v>
      </c>
      <c r="D165" s="8">
        <f t="shared" si="2"/>
        <v>3.8899999999999997E-2</v>
      </c>
    </row>
    <row r="166" spans="1:4">
      <c r="A166" s="7" t="s">
        <v>162</v>
      </c>
      <c r="B166" s="6">
        <v>3.6599999999999994E-2</v>
      </c>
      <c r="C166" s="6">
        <v>3.3800000000000004E-2</v>
      </c>
      <c r="D166" s="8">
        <f t="shared" si="2"/>
        <v>5.0900000000000008E-2</v>
      </c>
    </row>
    <row r="167" spans="1:4">
      <c r="A167" s="7" t="s">
        <v>163</v>
      </c>
      <c r="B167" s="6">
        <v>5.3399999999999996E-2</v>
      </c>
      <c r="C167" s="6">
        <v>3.2199999999999999E-2</v>
      </c>
      <c r="D167" s="8">
        <f t="shared" si="2"/>
        <v>4.929999999999999E-2</v>
      </c>
    </row>
    <row r="168" spans="1:4">
      <c r="A168" s="7" t="s">
        <v>164</v>
      </c>
      <c r="B168" s="6">
        <v>5.0399999999999993E-2</v>
      </c>
      <c r="C168" s="6">
        <v>3.1800000000000002E-2</v>
      </c>
      <c r="D168" s="8">
        <f t="shared" si="2"/>
        <v>4.8900000000000006E-2</v>
      </c>
    </row>
    <row r="169" spans="1:4">
      <c r="A169" s="7" t="s">
        <v>165</v>
      </c>
      <c r="B169" s="6">
        <v>0.52800000000000002</v>
      </c>
      <c r="C169" s="6">
        <v>8.5000000000000006E-2</v>
      </c>
      <c r="D169" s="8">
        <f t="shared" si="2"/>
        <v>0.1021</v>
      </c>
    </row>
    <row r="170" spans="1:4">
      <c r="A170" s="7" t="s">
        <v>166</v>
      </c>
      <c r="B170" s="6">
        <v>0.04</v>
      </c>
      <c r="C170" s="6">
        <v>2.1000000000000001E-2</v>
      </c>
      <c r="D170" s="8">
        <f t="shared" si="2"/>
        <v>3.8100000000000002E-2</v>
      </c>
    </row>
    <row r="171" spans="1:4">
      <c r="A171" s="7" t="s">
        <v>167</v>
      </c>
      <c r="B171" s="6">
        <v>0.17449999999999999</v>
      </c>
      <c r="C171" s="6" t="s">
        <v>200</v>
      </c>
      <c r="D171" s="8">
        <f t="shared" si="2"/>
        <v>0.19159999999999996</v>
      </c>
    </row>
    <row r="172" spans="1:4">
      <c r="A172" s="7" t="s">
        <v>168</v>
      </c>
      <c r="B172" s="6">
        <v>1.696</v>
      </c>
      <c r="C172" s="6">
        <v>0.315</v>
      </c>
      <c r="D172" s="8">
        <f t="shared" si="2"/>
        <v>0.33210000000000001</v>
      </c>
    </row>
    <row r="173" spans="1:4">
      <c r="A173" s="7" t="s">
        <v>169</v>
      </c>
      <c r="B173" s="6">
        <v>0.37659999999999999</v>
      </c>
      <c r="C173" s="6">
        <v>6.2E-2</v>
      </c>
      <c r="D173" s="8">
        <f t="shared" si="2"/>
        <v>7.9100000000000004E-2</v>
      </c>
    </row>
    <row r="174" spans="1:4">
      <c r="A174" s="7" t="s">
        <v>170</v>
      </c>
      <c r="B174" s="6">
        <v>4.200000000000001E-2</v>
      </c>
      <c r="C174" s="6">
        <v>1.9E-2</v>
      </c>
      <c r="D174" s="8">
        <f t="shared" si="2"/>
        <v>3.61E-2</v>
      </c>
    </row>
    <row r="175" spans="1:4">
      <c r="A175" s="7" t="s">
        <v>171</v>
      </c>
      <c r="B175" s="6">
        <v>1.3399999999999999E-2</v>
      </c>
      <c r="C175" s="6">
        <v>6.7999999999999996E-3</v>
      </c>
      <c r="D175" s="8">
        <f t="shared" si="2"/>
        <v>2.3899999999999998E-2</v>
      </c>
    </row>
    <row r="176" spans="1:4">
      <c r="A176" s="7" t="s">
        <v>172</v>
      </c>
      <c r="B176" s="6" t="s">
        <v>200</v>
      </c>
      <c r="C176" s="6" t="s">
        <v>200</v>
      </c>
      <c r="D176" s="8" t="str">
        <f t="shared" si="2"/>
        <v>NA</v>
      </c>
    </row>
    <row r="177" spans="1:4">
      <c r="A177" s="7" t="s">
        <v>173</v>
      </c>
      <c r="B177" s="6">
        <v>0.14279999999999998</v>
      </c>
      <c r="C177" s="6">
        <v>5.5E-2</v>
      </c>
      <c r="D177" s="8">
        <f t="shared" si="2"/>
        <v>7.2099999999999997E-2</v>
      </c>
    </row>
    <row r="178" spans="1:4">
      <c r="A178" s="7" t="s">
        <v>174</v>
      </c>
      <c r="B178" s="6">
        <v>2.2600000000000002E-2</v>
      </c>
      <c r="C178" s="6">
        <v>1.5399999999999999E-2</v>
      </c>
      <c r="D178" s="8">
        <f t="shared" si="2"/>
        <v>3.2499999999999994E-2</v>
      </c>
    </row>
    <row r="179" spans="1:4">
      <c r="A179" s="7" t="s">
        <v>175</v>
      </c>
      <c r="B179" s="6">
        <v>5.3200000000000004E-2</v>
      </c>
      <c r="C179" s="6">
        <v>4.9000000000000002E-2</v>
      </c>
      <c r="D179" s="8">
        <f t="shared" si="2"/>
        <v>6.6099999999999992E-2</v>
      </c>
    </row>
    <row r="180" spans="1:4">
      <c r="A180" s="7" t="s">
        <v>176</v>
      </c>
      <c r="B180" s="6">
        <v>3.6600000000000001E-2</v>
      </c>
      <c r="C180" s="6">
        <v>3.9200000000000006E-2</v>
      </c>
      <c r="D180" s="8">
        <f t="shared" si="2"/>
        <v>5.6299999999999996E-2</v>
      </c>
    </row>
    <row r="181" spans="1:4">
      <c r="A181" s="7" t="s">
        <v>177</v>
      </c>
      <c r="B181" s="6">
        <v>1.8199999999999997E-2</v>
      </c>
      <c r="C181" s="6">
        <v>1.3800000000000002E-2</v>
      </c>
      <c r="D181" s="8">
        <f t="shared" si="2"/>
        <v>3.0899999999999997E-2</v>
      </c>
    </row>
    <row r="182" spans="1:4">
      <c r="A182" s="7" t="s">
        <v>178</v>
      </c>
      <c r="B182" s="6">
        <v>4.4400000000000002E-2</v>
      </c>
      <c r="C182" s="6">
        <v>1.9600000000000003E-2</v>
      </c>
      <c r="D182" s="8">
        <f t="shared" si="2"/>
        <v>3.6700000000000003E-2</v>
      </c>
    </row>
    <row r="183" spans="1:4">
      <c r="A183" s="7" t="s">
        <v>179</v>
      </c>
      <c r="B183" s="6">
        <v>4.5399999999999989E-2</v>
      </c>
      <c r="C183" s="6">
        <v>2.4200000000000003E-2</v>
      </c>
      <c r="D183" s="8">
        <f t="shared" si="2"/>
        <v>4.1299999999999996E-2</v>
      </c>
    </row>
    <row r="184" spans="1:4">
      <c r="A184" s="7" t="s">
        <v>180</v>
      </c>
      <c r="B184" s="6">
        <v>6.1199999999999991E-2</v>
      </c>
      <c r="C184" s="6">
        <v>0.03</v>
      </c>
      <c r="D184" s="8">
        <f t="shared" si="2"/>
        <v>4.7099999999999996E-2</v>
      </c>
    </row>
    <row r="185" spans="1:4">
      <c r="A185" s="7" t="s">
        <v>181</v>
      </c>
      <c r="B185" s="6">
        <v>2.8999999999999998E-2</v>
      </c>
      <c r="C185" s="6">
        <v>2.1000000000000001E-2</v>
      </c>
      <c r="D185" s="8">
        <f t="shared" si="2"/>
        <v>3.8100000000000002E-2</v>
      </c>
    </row>
    <row r="186" spans="1:4">
      <c r="A186" s="7" t="s">
        <v>182</v>
      </c>
      <c r="B186" s="6">
        <v>7.2400000000000006E-2</v>
      </c>
      <c r="C186" s="6">
        <v>7.2999999999999995E-2</v>
      </c>
      <c r="D186" s="8">
        <f t="shared" si="2"/>
        <v>9.0099999999999986E-2</v>
      </c>
    </row>
    <row r="187" spans="1:4">
      <c r="A187" s="7" t="s">
        <v>183</v>
      </c>
      <c r="B187" s="6">
        <v>7.5199999999999989E-2</v>
      </c>
      <c r="C187" s="6">
        <v>7.2000000000000008E-2</v>
      </c>
      <c r="D187" s="8">
        <f t="shared" si="2"/>
        <v>8.9100000000000013E-2</v>
      </c>
    </row>
    <row r="188" spans="1:4">
      <c r="A188" s="7" t="s">
        <v>184</v>
      </c>
      <c r="B188" s="6">
        <v>5.8599999999999992E-2</v>
      </c>
      <c r="C188" s="6">
        <v>2.46E-2</v>
      </c>
      <c r="D188" s="8">
        <f t="shared" si="2"/>
        <v>4.1699999999999994E-2</v>
      </c>
    </row>
    <row r="189" spans="1:4">
      <c r="A189" s="7" t="s">
        <v>185</v>
      </c>
      <c r="B189" s="6">
        <v>0.47840000000000005</v>
      </c>
      <c r="C189" s="6">
        <v>0.18080000000000002</v>
      </c>
      <c r="D189" s="8">
        <f t="shared" si="2"/>
        <v>0.19789999999999999</v>
      </c>
    </row>
    <row r="190" spans="1:4">
      <c r="A190" s="7" t="s">
        <v>186</v>
      </c>
      <c r="B190" s="6">
        <v>4.3800000000000006E-2</v>
      </c>
      <c r="C190" s="6">
        <v>4.82E-2</v>
      </c>
      <c r="D190" s="8">
        <f t="shared" si="2"/>
        <v>6.5299999999999997E-2</v>
      </c>
    </row>
    <row r="191" spans="1:4">
      <c r="A191" s="7" t="s">
        <v>187</v>
      </c>
      <c r="B191" s="6">
        <v>0.1232</v>
      </c>
      <c r="C191" s="6">
        <v>5.5800000000000002E-2</v>
      </c>
      <c r="D191" s="8">
        <f t="shared" si="2"/>
        <v>7.2899999999999993E-2</v>
      </c>
    </row>
    <row r="192" spans="1:4">
      <c r="A192" s="7" t="s">
        <v>188</v>
      </c>
      <c r="B192" s="6">
        <v>1.9199999999999998E-2</v>
      </c>
      <c r="C192" s="6">
        <v>0.02</v>
      </c>
      <c r="D192" s="8">
        <f t="shared" si="2"/>
        <v>3.7100000000000001E-2</v>
      </c>
    </row>
    <row r="193" spans="1:4">
      <c r="A193" s="7" t="s">
        <v>189</v>
      </c>
      <c r="B193" s="6">
        <v>4.9799999999999997E-2</v>
      </c>
      <c r="C193" s="6">
        <v>2.1000000000000001E-2</v>
      </c>
      <c r="D193" s="8">
        <f t="shared" si="2"/>
        <v>3.8100000000000002E-2</v>
      </c>
    </row>
    <row r="194" spans="1:4">
      <c r="A194" s="7" t="s">
        <v>190</v>
      </c>
      <c r="B194" s="6">
        <v>4.4999999999999991E-2</v>
      </c>
      <c r="C194" s="6">
        <v>2.2399999999999996E-2</v>
      </c>
      <c r="D194" s="8">
        <f t="shared" si="2"/>
        <v>3.9499999999999993E-2</v>
      </c>
    </row>
    <row r="195" spans="1:4">
      <c r="A195" s="7" t="s">
        <v>191</v>
      </c>
      <c r="B195" s="6">
        <v>6.4399999999999999E-2</v>
      </c>
      <c r="C195" s="6">
        <v>4.4999999999999998E-2</v>
      </c>
      <c r="D195" s="8">
        <f t="shared" si="2"/>
        <v>6.2099999999999995E-2</v>
      </c>
    </row>
    <row r="196" spans="1:4">
      <c r="A196" s="7" t="s">
        <v>192</v>
      </c>
      <c r="B196" s="6">
        <v>0.10180000000000002</v>
      </c>
      <c r="C196" s="6">
        <v>5.7200000000000008E-2</v>
      </c>
      <c r="D196" s="8">
        <f t="shared" si="2"/>
        <v>7.4300000000000005E-2</v>
      </c>
    </row>
    <row r="197" spans="1:4">
      <c r="A197" s="7" t="s">
        <v>193</v>
      </c>
      <c r="B197" s="6">
        <v>4.6199999999999991E-2</v>
      </c>
      <c r="C197" s="6">
        <v>2.2000000000000002E-2</v>
      </c>
      <c r="D197" s="8">
        <f t="shared" si="2"/>
        <v>3.9100000000000003E-2</v>
      </c>
    </row>
    <row r="198" spans="1:4">
      <c r="A198" s="7" t="s">
        <v>194</v>
      </c>
      <c r="B198" s="6">
        <v>4.8628</v>
      </c>
      <c r="C198" s="6">
        <v>6.8210000000000006</v>
      </c>
      <c r="D198" s="8">
        <f t="shared" si="2"/>
        <v>6.8381000000000007</v>
      </c>
    </row>
    <row r="199" spans="1:4">
      <c r="A199" s="7" t="s">
        <v>195</v>
      </c>
      <c r="B199" s="6">
        <v>3.0600000000000002E-2</v>
      </c>
      <c r="C199" s="6">
        <v>3.2800000000000003E-2</v>
      </c>
      <c r="D199" s="8">
        <f t="shared" si="2"/>
        <v>4.9900000000000007E-2</v>
      </c>
    </row>
    <row r="200" spans="1:4">
      <c r="A200" s="7" t="s">
        <v>196</v>
      </c>
      <c r="B200" s="6">
        <v>0.16125</v>
      </c>
      <c r="C200" s="6" t="s">
        <v>200</v>
      </c>
      <c r="D200" s="8">
        <f t="shared" ref="D200:D203" si="3">IF(C200="NA",IF(B200="NA","NA",$C$4+B200-$C$194),$C$4+C200-$C$194)</f>
        <v>0.17834999999999998</v>
      </c>
    </row>
    <row r="201" spans="1:4">
      <c r="A201" s="7" t="s">
        <v>197</v>
      </c>
      <c r="B201" s="6">
        <v>0.2324</v>
      </c>
      <c r="C201" s="6">
        <v>0.125</v>
      </c>
      <c r="D201" s="8">
        <f t="shared" si="3"/>
        <v>0.14209999999999998</v>
      </c>
    </row>
    <row r="202" spans="1:4">
      <c r="A202" s="7" t="s">
        <v>198</v>
      </c>
      <c r="B202" s="6">
        <v>0.1462</v>
      </c>
      <c r="C202" s="6">
        <v>7.5200000000000003E-2</v>
      </c>
      <c r="D202" s="8">
        <f t="shared" si="3"/>
        <v>9.2299999999999993E-2</v>
      </c>
    </row>
    <row r="203" spans="1:4">
      <c r="A203" s="13" t="s">
        <v>199</v>
      </c>
      <c r="B203" s="14">
        <v>3.5688</v>
      </c>
      <c r="C203" s="14">
        <v>0.10459999999999998</v>
      </c>
      <c r="D203" s="15">
        <f t="shared" si="3"/>
        <v>0.12169999999999997</v>
      </c>
    </row>
    <row r="204" spans="1:4">
      <c r="B204" s="2"/>
      <c r="C204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2026-02-02T02:25:46Z</dcterms:created>
  <dcterms:modified xsi:type="dcterms:W3CDTF">2026-02-02T02:32:18Z</dcterms:modified>
</cp:coreProperties>
</file>