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8for2026/"/>
    </mc:Choice>
  </mc:AlternateContent>
  <xr:revisionPtr revIDLastSave="0" documentId="8_{D8884E93-8EF1-DF43-A69F-2D6802CFC714}" xr6:coauthVersionLast="47" xr6:coauthVersionMax="47" xr10:uidLastSave="{00000000-0000-0000-0000-000000000000}"/>
  <bookViews>
    <workbookView xWindow="2760" yWindow="1620" windowWidth="25080" windowHeight="15740" activeTab="1" xr2:uid="{28329C45-0770-7940-B6AA-46A5513408C3}"/>
  </bookViews>
  <sheets>
    <sheet name="Chart" sheetId="3" r:id="rId1"/>
    <sheet name="Raw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9" i="1" l="1"/>
  <c r="D38" i="1"/>
  <c r="D36" i="1"/>
  <c r="D37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<sst xmlns="http://schemas.openxmlformats.org/spreadsheetml/2006/main" count="4" uniqueCount="4">
  <si>
    <t>Year</t>
  </si>
  <si>
    <t>Dividends</t>
  </si>
  <si>
    <t>Proportion from Buybacks</t>
  </si>
  <si>
    <t>Buybacks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</si>
</sst>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9"/>
      <name val="Geneva"/>
      <family val="2"/>
    </font>
    <font>
      <sz val="12"/>
      <color theme="0"/>
      <name val="Calibri"/>
      <family val="2"/>
      <scheme val="minor"/>
    </font>
    <font>
      <sz val="12"/>
      <name val="Helvetica"/>
      <family val="2"/>
    </font>
    <font>
      <sz val="12"/>
      <color theme="1"/>
      <name val="Helvetica"/>
      <family val="2"/>
    </font>
    <font>
      <sz val="12"/>
      <color theme="0"/>
      <name val="Helvetic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1" applyFont="1"/>
    <xf numFmtId="0" fontId="3" fillId="0" borderId="2" xfId="1" applyFont="1" applyBorder="1"/>
    <xf numFmtId="0" fontId="3" fillId="0" borderId="4" xfId="1" applyFont="1" applyBorder="1"/>
    <xf numFmtId="0" fontId="4" fillId="0" borderId="0" xfId="0" applyFont="1"/>
    <xf numFmtId="0" fontId="3" fillId="0" borderId="0" xfId="1" applyFont="1" applyAlignment="1">
      <alignment horizontal="center"/>
    </xf>
    <xf numFmtId="2" fontId="3" fillId="0" borderId="3" xfId="1" applyNumberFormat="1" applyFont="1" applyBorder="1" applyAlignment="1">
      <alignment horizontal="center"/>
    </xf>
    <xf numFmtId="10" fontId="4" fillId="0" borderId="0" xfId="2" applyNumberFormat="1" applyFont="1" applyAlignment="1">
      <alignment horizontal="center"/>
    </xf>
    <xf numFmtId="2" fontId="3" fillId="0" borderId="0" xfId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1" applyFont="1" applyBorder="1"/>
    <xf numFmtId="0" fontId="5" fillId="0" borderId="3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0" applyFont="1"/>
  </cellXfs>
  <cellStyles count="3">
    <cellStyle name="Normal" xfId="0" builtinId="0"/>
    <cellStyle name="Normal 2" xfId="1" xr:uid="{4E8797E4-43DE-C646-A478-2F8D1E058DCF}"/>
    <cellStyle name="Percent 2" xfId="2" xr:uid="{A8814E35-3AD2-8548-987D-81C733A6E544}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Helvetica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family val="2"/>
        <scheme val="none"/>
      </font>
      <numFmt numFmtId="14" formatCode="0.00%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family val="2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family val="2"/>
        <scheme val="none"/>
      </font>
      <numFmt numFmtId="2" formatCode="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Helvetica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Dividends and Buybacks on S&amp;P 500: 1988- 2025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Buybacks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'Raw Data'!$A$2:$A$39</c:f>
              <c:numCache>
                <c:formatCode>General</c:formatCode>
                <c:ptCount val="38"/>
                <c:pt idx="0">
                  <c:v>1988</c:v>
                </c:pt>
                <c:pt idx="1">
                  <c:v>1989</c:v>
                </c:pt>
                <c:pt idx="2">
                  <c:v>1990</c:v>
                </c:pt>
                <c:pt idx="3">
                  <c:v>1991</c:v>
                </c:pt>
                <c:pt idx="4">
                  <c:v>1992</c:v>
                </c:pt>
                <c:pt idx="5">
                  <c:v>1993</c:v>
                </c:pt>
                <c:pt idx="6">
                  <c:v>1994</c:v>
                </c:pt>
                <c:pt idx="7">
                  <c:v>1995</c:v>
                </c:pt>
                <c:pt idx="8">
                  <c:v>1996</c:v>
                </c:pt>
                <c:pt idx="9">
                  <c:v>1997</c:v>
                </c:pt>
                <c:pt idx="10">
                  <c:v>1998</c:v>
                </c:pt>
                <c:pt idx="11">
                  <c:v>1999</c:v>
                </c:pt>
                <c:pt idx="12">
                  <c:v>2000</c:v>
                </c:pt>
                <c:pt idx="13">
                  <c:v>2001</c:v>
                </c:pt>
                <c:pt idx="14">
                  <c:v>2002</c:v>
                </c:pt>
                <c:pt idx="15">
                  <c:v>2003</c:v>
                </c:pt>
                <c:pt idx="16">
                  <c:v>2004</c:v>
                </c:pt>
                <c:pt idx="17">
                  <c:v>2005</c:v>
                </c:pt>
                <c:pt idx="18">
                  <c:v>2006</c:v>
                </c:pt>
                <c:pt idx="19">
                  <c:v>2007</c:v>
                </c:pt>
                <c:pt idx="20">
                  <c:v>2008</c:v>
                </c:pt>
                <c:pt idx="21">
                  <c:v>2009</c:v>
                </c:pt>
                <c:pt idx="22">
                  <c:v>2010</c:v>
                </c:pt>
                <c:pt idx="23">
                  <c:v>2011</c:v>
                </c:pt>
                <c:pt idx="24">
                  <c:v>2012</c:v>
                </c:pt>
                <c:pt idx="25">
                  <c:v>2013</c:v>
                </c:pt>
                <c:pt idx="26">
                  <c:v>2014</c:v>
                </c:pt>
                <c:pt idx="27">
                  <c:v>2015</c:v>
                </c:pt>
                <c:pt idx="28">
                  <c:v>2016</c:v>
                </c:pt>
                <c:pt idx="29">
                  <c:v>2017</c:v>
                </c:pt>
                <c:pt idx="30">
                  <c:v>2018</c:v>
                </c:pt>
                <c:pt idx="31">
                  <c:v>2019</c:v>
                </c:pt>
                <c:pt idx="32">
                  <c:v>2020</c:v>
                </c:pt>
                <c:pt idx="33">
                  <c:v>2021</c:v>
                </c:pt>
                <c:pt idx="34">
                  <c:v>2022</c:v>
                </c:pt>
                <c:pt idx="35">
                  <c:v>2023</c:v>
                </c:pt>
                <c:pt idx="36">
                  <c:v>2024</c:v>
                </c:pt>
                <c:pt idx="37">
                  <c:v>2025</c:v>
                </c:pt>
              </c:numCache>
            </c:numRef>
          </c:cat>
          <c:val>
            <c:numRef>
              <c:f>'Raw Data'!$B$2:$B$39</c:f>
              <c:numCache>
                <c:formatCode>0.00</c:formatCode>
                <c:ptCount val="38"/>
                <c:pt idx="0">
                  <c:v>61.248453868279761</c:v>
                </c:pt>
                <c:pt idx="1">
                  <c:v>67.736612526163967</c:v>
                </c:pt>
                <c:pt idx="2">
                  <c:v>52.838594468422457</c:v>
                </c:pt>
                <c:pt idx="3">
                  <c:v>32.884501499193334</c:v>
                </c:pt>
                <c:pt idx="4">
                  <c:v>42.193324951639156</c:v>
                </c:pt>
                <c:pt idx="5">
                  <c:v>51.953721702755161</c:v>
                </c:pt>
                <c:pt idx="6">
                  <c:v>61.549003174371556</c:v>
                </c:pt>
                <c:pt idx="7">
                  <c:v>102.52933194675508</c:v>
                </c:pt>
                <c:pt idx="8">
                  <c:v>130.15369214954811</c:v>
                </c:pt>
                <c:pt idx="9">
                  <c:v>194.62642902647875</c:v>
                </c:pt>
                <c:pt idx="10">
                  <c:v>242.68830209661832</c:v>
                </c:pt>
                <c:pt idx="11">
                  <c:v>287.41569228908514</c:v>
                </c:pt>
                <c:pt idx="12">
                  <c:v>366.65785182979289</c:v>
                </c:pt>
                <c:pt idx="13">
                  <c:v>240.42886285003763</c:v>
                </c:pt>
                <c:pt idx="14">
                  <c:v>207.25951047647882</c:v>
                </c:pt>
                <c:pt idx="15">
                  <c:v>260.80042255580435</c:v>
                </c:pt>
                <c:pt idx="16">
                  <c:v>329.5837328185429</c:v>
                </c:pt>
                <c:pt idx="17">
                  <c:v>437.98333510810841</c:v>
                </c:pt>
                <c:pt idx="18">
                  <c:v>497.66330162550457</c:v>
                </c:pt>
                <c:pt idx="19">
                  <c:v>695.19798701717411</c:v>
                </c:pt>
                <c:pt idx="20">
                  <c:v>404.06702399227902</c:v>
                </c:pt>
                <c:pt idx="21">
                  <c:v>159.88933173587495</c:v>
                </c:pt>
                <c:pt idx="22">
                  <c:v>340.04923851717774</c:v>
                </c:pt>
                <c:pt idx="23">
                  <c:v>460.9487396809796</c:v>
                </c:pt>
                <c:pt idx="24">
                  <c:v>442.53974805809099</c:v>
                </c:pt>
                <c:pt idx="25">
                  <c:v>469.85113903577286</c:v>
                </c:pt>
                <c:pt idx="26">
                  <c:v>551.14606653003307</c:v>
                </c:pt>
                <c:pt idx="27" formatCode="General">
                  <c:v>572.16</c:v>
                </c:pt>
                <c:pt idx="28">
                  <c:v>546.97</c:v>
                </c:pt>
                <c:pt idx="29">
                  <c:v>517.72</c:v>
                </c:pt>
                <c:pt idx="30">
                  <c:v>720.4</c:v>
                </c:pt>
                <c:pt idx="31">
                  <c:v>770.14</c:v>
                </c:pt>
                <c:pt idx="32">
                  <c:v>570.75</c:v>
                </c:pt>
                <c:pt idx="33">
                  <c:v>742.13</c:v>
                </c:pt>
                <c:pt idx="34">
                  <c:v>881.71</c:v>
                </c:pt>
                <c:pt idx="35">
                  <c:v>787.26</c:v>
                </c:pt>
                <c:pt idx="36">
                  <c:v>918.4</c:v>
                </c:pt>
                <c:pt idx="37">
                  <c:v>1020.26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73-4849-826B-C462F4BD5385}"/>
            </c:ext>
          </c:extLst>
        </c:ser>
        <c:ser>
          <c:idx val="2"/>
          <c:order val="1"/>
          <c:tx>
            <c:strRef>
              <c:f>'Raw Data'!$C$1</c:f>
              <c:strCache>
                <c:ptCount val="1"/>
                <c:pt idx="0">
                  <c:v>Dividends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rgbClr val="00B050"/>
              </a:solidFill>
            </a:ln>
            <a:effectLst/>
          </c:spPr>
          <c:invertIfNegative val="0"/>
          <c:cat>
            <c:numRef>
              <c:f>'Raw Data'!$A$2:$A$39</c:f>
              <c:numCache>
                <c:formatCode>General</c:formatCode>
                <c:ptCount val="38"/>
                <c:pt idx="0">
                  <c:v>1988</c:v>
                </c:pt>
                <c:pt idx="1">
                  <c:v>1989</c:v>
                </c:pt>
                <c:pt idx="2">
                  <c:v>1990</c:v>
                </c:pt>
                <c:pt idx="3">
                  <c:v>1991</c:v>
                </c:pt>
                <c:pt idx="4">
                  <c:v>1992</c:v>
                </c:pt>
                <c:pt idx="5">
                  <c:v>1993</c:v>
                </c:pt>
                <c:pt idx="6">
                  <c:v>1994</c:v>
                </c:pt>
                <c:pt idx="7">
                  <c:v>1995</c:v>
                </c:pt>
                <c:pt idx="8">
                  <c:v>1996</c:v>
                </c:pt>
                <c:pt idx="9">
                  <c:v>1997</c:v>
                </c:pt>
                <c:pt idx="10">
                  <c:v>1998</c:v>
                </c:pt>
                <c:pt idx="11">
                  <c:v>1999</c:v>
                </c:pt>
                <c:pt idx="12">
                  <c:v>2000</c:v>
                </c:pt>
                <c:pt idx="13">
                  <c:v>2001</c:v>
                </c:pt>
                <c:pt idx="14">
                  <c:v>2002</c:v>
                </c:pt>
                <c:pt idx="15">
                  <c:v>2003</c:v>
                </c:pt>
                <c:pt idx="16">
                  <c:v>2004</c:v>
                </c:pt>
                <c:pt idx="17">
                  <c:v>2005</c:v>
                </c:pt>
                <c:pt idx="18">
                  <c:v>2006</c:v>
                </c:pt>
                <c:pt idx="19">
                  <c:v>2007</c:v>
                </c:pt>
                <c:pt idx="20">
                  <c:v>2008</c:v>
                </c:pt>
                <c:pt idx="21">
                  <c:v>2009</c:v>
                </c:pt>
                <c:pt idx="22">
                  <c:v>2010</c:v>
                </c:pt>
                <c:pt idx="23">
                  <c:v>2011</c:v>
                </c:pt>
                <c:pt idx="24">
                  <c:v>2012</c:v>
                </c:pt>
                <c:pt idx="25">
                  <c:v>2013</c:v>
                </c:pt>
                <c:pt idx="26">
                  <c:v>2014</c:v>
                </c:pt>
                <c:pt idx="27">
                  <c:v>2015</c:v>
                </c:pt>
                <c:pt idx="28">
                  <c:v>2016</c:v>
                </c:pt>
                <c:pt idx="29">
                  <c:v>2017</c:v>
                </c:pt>
                <c:pt idx="30">
                  <c:v>2018</c:v>
                </c:pt>
                <c:pt idx="31">
                  <c:v>2019</c:v>
                </c:pt>
                <c:pt idx="32">
                  <c:v>2020</c:v>
                </c:pt>
                <c:pt idx="33">
                  <c:v>2021</c:v>
                </c:pt>
                <c:pt idx="34">
                  <c:v>2022</c:v>
                </c:pt>
                <c:pt idx="35">
                  <c:v>2023</c:v>
                </c:pt>
                <c:pt idx="36">
                  <c:v>2024</c:v>
                </c:pt>
                <c:pt idx="37">
                  <c:v>2025</c:v>
                </c:pt>
              </c:numCache>
            </c:numRef>
          </c:cat>
          <c:val>
            <c:numRef>
              <c:f>'Raw Data'!$C$2:$C$39</c:f>
              <c:numCache>
                <c:formatCode>0.00</c:formatCode>
                <c:ptCount val="38"/>
                <c:pt idx="0">
                  <c:v>123.53208591847664</c:v>
                </c:pt>
                <c:pt idx="1">
                  <c:v>132.01173987297585</c:v>
                </c:pt>
                <c:pt idx="2">
                  <c:v>143.94119832025939</c:v>
                </c:pt>
                <c:pt idx="3">
                  <c:v>145.42812939877732</c:v>
                </c:pt>
                <c:pt idx="4">
                  <c:v>153.88581245188459</c:v>
                </c:pt>
                <c:pt idx="5">
                  <c:v>159.58623012626435</c:v>
                </c:pt>
                <c:pt idx="6">
                  <c:v>177.72415648105607</c:v>
                </c:pt>
                <c:pt idx="7">
                  <c:v>198.9568825166547</c:v>
                </c:pt>
                <c:pt idx="8">
                  <c:v>225.17591141570674</c:v>
                </c:pt>
                <c:pt idx="9">
                  <c:v>243.08226274080965</c:v>
                </c:pt>
                <c:pt idx="10">
                  <c:v>232.77898321532237</c:v>
                </c:pt>
                <c:pt idx="11">
                  <c:v>214.82576804400225</c:v>
                </c:pt>
                <c:pt idx="12">
                  <c:v>209.84001599685178</c:v>
                </c:pt>
                <c:pt idx="13">
                  <c:v>161.61147916423513</c:v>
                </c:pt>
                <c:pt idx="14">
                  <c:v>143.97053731595736</c:v>
                </c:pt>
                <c:pt idx="15">
                  <c:v>171.64870792692929</c:v>
                </c:pt>
                <c:pt idx="16">
                  <c:v>182.36757506009084</c:v>
                </c:pt>
                <c:pt idx="17">
                  <c:v>201.27242633946821</c:v>
                </c:pt>
                <c:pt idx="18">
                  <c:v>225.06028811749476</c:v>
                </c:pt>
                <c:pt idx="19">
                  <c:v>252.92318321191306</c:v>
                </c:pt>
                <c:pt idx="20">
                  <c:v>255.70947272135487</c:v>
                </c:pt>
                <c:pt idx="21">
                  <c:v>197.46703394334503</c:v>
                </c:pt>
                <c:pt idx="22">
                  <c:v>203.57889480276583</c:v>
                </c:pt>
                <c:pt idx="23">
                  <c:v>237.5536507566049</c:v>
                </c:pt>
                <c:pt idx="24">
                  <c:v>264.87726401048604</c:v>
                </c:pt>
                <c:pt idx="25">
                  <c:v>307.52250351617431</c:v>
                </c:pt>
                <c:pt idx="26">
                  <c:v>348.49613220815746</c:v>
                </c:pt>
                <c:pt idx="27" formatCode="General">
                  <c:v>382.2</c:v>
                </c:pt>
                <c:pt idx="28">
                  <c:v>369.18</c:v>
                </c:pt>
                <c:pt idx="29">
                  <c:v>414.14</c:v>
                </c:pt>
                <c:pt idx="30">
                  <c:v>440.96</c:v>
                </c:pt>
                <c:pt idx="31">
                  <c:v>478.94</c:v>
                </c:pt>
                <c:pt idx="32">
                  <c:v>487.91</c:v>
                </c:pt>
                <c:pt idx="33">
                  <c:v>498.95</c:v>
                </c:pt>
                <c:pt idx="34">
                  <c:v>511.23</c:v>
                </c:pt>
                <c:pt idx="35">
                  <c:v>580.21</c:v>
                </c:pt>
                <c:pt idx="36">
                  <c:v>616.16</c:v>
                </c:pt>
                <c:pt idx="37">
                  <c:v>664.9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73-4849-826B-C462F4BD53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4692399"/>
        <c:axId val="878535919"/>
      </c:barChart>
      <c:lineChart>
        <c:grouping val="standard"/>
        <c:varyColors val="0"/>
        <c:ser>
          <c:idx val="3"/>
          <c:order val="2"/>
          <c:tx>
            <c:strRef>
              <c:f>'Raw Data'!$D$1</c:f>
              <c:strCache>
                <c:ptCount val="1"/>
                <c:pt idx="0">
                  <c:v>Proportion from Buybacks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Data'!$A$2:$A$37</c:f>
              <c:numCache>
                <c:formatCode>General</c:formatCode>
                <c:ptCount val="36"/>
                <c:pt idx="0">
                  <c:v>1988</c:v>
                </c:pt>
                <c:pt idx="1">
                  <c:v>1989</c:v>
                </c:pt>
                <c:pt idx="2">
                  <c:v>1990</c:v>
                </c:pt>
                <c:pt idx="3">
                  <c:v>1991</c:v>
                </c:pt>
                <c:pt idx="4">
                  <c:v>1992</c:v>
                </c:pt>
                <c:pt idx="5">
                  <c:v>1993</c:v>
                </c:pt>
                <c:pt idx="6">
                  <c:v>1994</c:v>
                </c:pt>
                <c:pt idx="7">
                  <c:v>1995</c:v>
                </c:pt>
                <c:pt idx="8">
                  <c:v>1996</c:v>
                </c:pt>
                <c:pt idx="9">
                  <c:v>1997</c:v>
                </c:pt>
                <c:pt idx="10">
                  <c:v>1998</c:v>
                </c:pt>
                <c:pt idx="11">
                  <c:v>1999</c:v>
                </c:pt>
                <c:pt idx="12">
                  <c:v>2000</c:v>
                </c:pt>
                <c:pt idx="13">
                  <c:v>2001</c:v>
                </c:pt>
                <c:pt idx="14">
                  <c:v>2002</c:v>
                </c:pt>
                <c:pt idx="15">
                  <c:v>2003</c:v>
                </c:pt>
                <c:pt idx="16">
                  <c:v>2004</c:v>
                </c:pt>
                <c:pt idx="17">
                  <c:v>2005</c:v>
                </c:pt>
                <c:pt idx="18">
                  <c:v>2006</c:v>
                </c:pt>
                <c:pt idx="19">
                  <c:v>2007</c:v>
                </c:pt>
                <c:pt idx="20">
                  <c:v>2008</c:v>
                </c:pt>
                <c:pt idx="21">
                  <c:v>2009</c:v>
                </c:pt>
                <c:pt idx="22">
                  <c:v>2010</c:v>
                </c:pt>
                <c:pt idx="23">
                  <c:v>2011</c:v>
                </c:pt>
                <c:pt idx="24">
                  <c:v>2012</c:v>
                </c:pt>
                <c:pt idx="25">
                  <c:v>2013</c:v>
                </c:pt>
                <c:pt idx="26">
                  <c:v>2014</c:v>
                </c:pt>
                <c:pt idx="27">
                  <c:v>2015</c:v>
                </c:pt>
                <c:pt idx="28">
                  <c:v>2016</c:v>
                </c:pt>
                <c:pt idx="29">
                  <c:v>2017</c:v>
                </c:pt>
                <c:pt idx="30">
                  <c:v>2018</c:v>
                </c:pt>
                <c:pt idx="31">
                  <c:v>2019</c:v>
                </c:pt>
                <c:pt idx="32">
                  <c:v>2020</c:v>
                </c:pt>
                <c:pt idx="33">
                  <c:v>2021</c:v>
                </c:pt>
                <c:pt idx="34">
                  <c:v>2022</c:v>
                </c:pt>
                <c:pt idx="35">
                  <c:v>2023</c:v>
                </c:pt>
              </c:numCache>
            </c:numRef>
          </c:cat>
          <c:val>
            <c:numRef>
              <c:f>'Raw Data'!$D$2:$D$39</c:f>
              <c:numCache>
                <c:formatCode>0.00%</c:formatCode>
                <c:ptCount val="38"/>
                <c:pt idx="0">
                  <c:v>0.33146593217534026</c:v>
                </c:pt>
                <c:pt idx="1">
                  <c:v>0.33910974339759137</c:v>
                </c:pt>
                <c:pt idx="2">
                  <c:v>0.26851636400067175</c:v>
                </c:pt>
                <c:pt idx="3">
                  <c:v>0.18442048291020749</c:v>
                </c:pt>
                <c:pt idx="4">
                  <c:v>0.2151851824235988</c:v>
                </c:pt>
                <c:pt idx="5">
                  <c:v>0.2455976814476519</c:v>
                </c:pt>
                <c:pt idx="6">
                  <c:v>0.25723321104217045</c:v>
                </c:pt>
                <c:pt idx="7">
                  <c:v>0.3400796687478348</c:v>
                </c:pt>
                <c:pt idx="8">
                  <c:v>0.36629003281356465</c:v>
                </c:pt>
                <c:pt idx="9">
                  <c:v>0.44464830762363189</c:v>
                </c:pt>
                <c:pt idx="10">
                  <c:v>0.51042061061550714</c:v>
                </c:pt>
                <c:pt idx="11">
                  <c:v>0.57226596167204236</c:v>
                </c:pt>
                <c:pt idx="12">
                  <c:v>0.63600903367095962</c:v>
                </c:pt>
                <c:pt idx="13">
                  <c:v>0.59802173494694277</c:v>
                </c:pt>
                <c:pt idx="14">
                  <c:v>0.590096182770107</c:v>
                </c:pt>
                <c:pt idx="15">
                  <c:v>0.60307768977284903</c:v>
                </c:pt>
                <c:pt idx="16">
                  <c:v>0.64377945274568182</c:v>
                </c:pt>
                <c:pt idx="17">
                  <c:v>0.68514569836071182</c:v>
                </c:pt>
                <c:pt idx="18">
                  <c:v>0.68859424085281862</c:v>
                </c:pt>
                <c:pt idx="19">
                  <c:v>0.7332374899393912</c:v>
                </c:pt>
                <c:pt idx="20">
                  <c:v>0.61243015779578203</c:v>
                </c:pt>
                <c:pt idx="21">
                  <c:v>0.44742264890671968</c:v>
                </c:pt>
                <c:pt idx="22">
                  <c:v>0.62551810267892671</c:v>
                </c:pt>
                <c:pt idx="23">
                  <c:v>0.65991003895092359</c:v>
                </c:pt>
                <c:pt idx="24">
                  <c:v>0.62557125501413746</c:v>
                </c:pt>
                <c:pt idx="25">
                  <c:v>0.60440837367903888</c:v>
                </c:pt>
                <c:pt idx="26">
                  <c:v>0.61262807291949284</c:v>
                </c:pt>
                <c:pt idx="27">
                  <c:v>0.59952219288318875</c:v>
                </c:pt>
                <c:pt idx="28">
                  <c:v>0.59703105386672484</c:v>
                </c:pt>
                <c:pt idx="29">
                  <c:v>0.55557701800699677</c:v>
                </c:pt>
                <c:pt idx="30">
                  <c:v>0.62030722601088384</c:v>
                </c:pt>
                <c:pt idx="31">
                  <c:v>0.61656579242322351</c:v>
                </c:pt>
                <c:pt idx="32">
                  <c:v>0.53912493151720098</c:v>
                </c:pt>
                <c:pt idx="33">
                  <c:v>0.59797112192606439</c:v>
                </c:pt>
                <c:pt idx="34">
                  <c:v>0.63298490961563314</c:v>
                </c:pt>
                <c:pt idx="35">
                  <c:v>0.57570549993784137</c:v>
                </c:pt>
                <c:pt idx="36">
                  <c:v>0.59847773954749239</c:v>
                </c:pt>
                <c:pt idx="37">
                  <c:v>0.60543805929407302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473-4849-826B-C462F4BD53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5140671"/>
        <c:axId val="871739807"/>
      </c:lineChart>
      <c:catAx>
        <c:axId val="874692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8535919"/>
        <c:crosses val="autoZero"/>
        <c:auto val="1"/>
        <c:lblAlgn val="ctr"/>
        <c:lblOffset val="100"/>
        <c:noMultiLvlLbl val="0"/>
      </c:catAx>
      <c:valAx>
        <c:axId val="878535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Dividends and Buybacks in billions of dollars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4692399"/>
        <c:crosses val="autoZero"/>
        <c:crossBetween val="between"/>
      </c:valAx>
      <c:valAx>
        <c:axId val="871739807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of Cash returned in buybacks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5140671"/>
        <c:crosses val="max"/>
        <c:crossBetween val="between"/>
      </c:valAx>
      <c:catAx>
        <c:axId val="88514067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71739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18171F4-2825-014E-BA7F-747382C51333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84054" cy="629279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3EF7552-8C92-B94A-BB54-DBA9F37C775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E6F72F-2E2B-BE4D-A075-AFA548C93D02}" name="Table1" displayName="Table1" ref="A1:D39" totalsRowShown="0" headerRowDxfId="0" headerRowCellStyle="Normal 2">
  <autoFilter ref="A1:D39" xr:uid="{7AE6F72F-2E2B-BE4D-A075-AFA548C93D02}"/>
  <tableColumns count="4">
    <tableColumn id="1" xr3:uid="{164B1BE6-82A9-AB42-9FC8-8B37A4022B35}" name="Year" dataDxfId="4" dataCellStyle="Normal 2"/>
    <tableColumn id="2" xr3:uid="{32B542C0-7196-BF41-A55B-81919BE0FB28}" name="Buybacks" dataDxfId="3" dataCellStyle="Normal 2"/>
    <tableColumn id="3" xr3:uid="{1EEC6036-E713-F746-80C9-A19963897FF4}" name="Dividends" dataDxfId="2" dataCellStyle="Normal 2"/>
    <tableColumn id="4" xr3:uid="{B41D6C44-CB66-EB4C-86F3-EE161AFA52CF}" name="Proportion from Buybacks" dataDxfId="1" dataCellStyle="Percent 2">
      <calculatedColumnFormula>B2/(B2+C2)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D5A25-7672-3A4E-BBE8-4E294B6B2587}">
  <dimension ref="A1:D39"/>
  <sheetViews>
    <sheetView tabSelected="1" workbookViewId="0">
      <selection activeCell="B1" sqref="B1:D1048576"/>
    </sheetView>
  </sheetViews>
  <sheetFormatPr baseColWidth="10" defaultRowHeight="16" x14ac:dyDescent="0.2"/>
  <cols>
    <col min="1" max="1" width="7.83203125" style="4" customWidth="1"/>
    <col min="2" max="2" width="12.33203125" style="9" customWidth="1"/>
    <col min="3" max="3" width="12.6640625" style="9" customWidth="1"/>
    <col min="4" max="4" width="26.83203125" style="9" customWidth="1"/>
  </cols>
  <sheetData>
    <row r="1" spans="1:4" s="13" customFormat="1" x14ac:dyDescent="0.2">
      <c r="A1" s="10" t="s">
        <v>0</v>
      </c>
      <c r="B1" s="11" t="s">
        <v>3</v>
      </c>
      <c r="C1" s="11" t="s">
        <v>1</v>
      </c>
      <c r="D1" s="12" t="s">
        <v>2</v>
      </c>
    </row>
    <row r="2" spans="1:4" x14ac:dyDescent="0.2">
      <c r="A2" s="2">
        <v>1988</v>
      </c>
      <c r="B2" s="6">
        <v>61.248453868279761</v>
      </c>
      <c r="C2" s="6">
        <v>123.53208591847664</v>
      </c>
      <c r="D2" s="7">
        <f t="shared" ref="D2:D39" si="0">B2/(B2+C2)</f>
        <v>0.33146593217534026</v>
      </c>
    </row>
    <row r="3" spans="1:4" x14ac:dyDescent="0.2">
      <c r="A3" s="3">
        <v>1989</v>
      </c>
      <c r="B3" s="8">
        <v>67.736612526163967</v>
      </c>
      <c r="C3" s="8">
        <v>132.01173987297585</v>
      </c>
      <c r="D3" s="7">
        <f t="shared" si="0"/>
        <v>0.33910974339759137</v>
      </c>
    </row>
    <row r="4" spans="1:4" x14ac:dyDescent="0.2">
      <c r="A4" s="3">
        <v>1990</v>
      </c>
      <c r="B4" s="8">
        <v>52.838594468422457</v>
      </c>
      <c r="C4" s="8">
        <v>143.94119832025939</v>
      </c>
      <c r="D4" s="7">
        <f t="shared" si="0"/>
        <v>0.26851636400067175</v>
      </c>
    </row>
    <row r="5" spans="1:4" x14ac:dyDescent="0.2">
      <c r="A5" s="3">
        <v>1991</v>
      </c>
      <c r="B5" s="8">
        <v>32.884501499193334</v>
      </c>
      <c r="C5" s="8">
        <v>145.42812939877732</v>
      </c>
      <c r="D5" s="7">
        <f t="shared" si="0"/>
        <v>0.18442048291020749</v>
      </c>
    </row>
    <row r="6" spans="1:4" x14ac:dyDescent="0.2">
      <c r="A6" s="3">
        <v>1992</v>
      </c>
      <c r="B6" s="8">
        <v>42.193324951639156</v>
      </c>
      <c r="C6" s="8">
        <v>153.88581245188459</v>
      </c>
      <c r="D6" s="7">
        <f t="shared" si="0"/>
        <v>0.2151851824235988</v>
      </c>
    </row>
    <row r="7" spans="1:4" x14ac:dyDescent="0.2">
      <c r="A7" s="3">
        <v>1993</v>
      </c>
      <c r="B7" s="8">
        <v>51.953721702755161</v>
      </c>
      <c r="C7" s="8">
        <v>159.58623012626435</v>
      </c>
      <c r="D7" s="7">
        <f t="shared" si="0"/>
        <v>0.2455976814476519</v>
      </c>
    </row>
    <row r="8" spans="1:4" x14ac:dyDescent="0.2">
      <c r="A8" s="3">
        <v>1994</v>
      </c>
      <c r="B8" s="8">
        <v>61.549003174371556</v>
      </c>
      <c r="C8" s="8">
        <v>177.72415648105607</v>
      </c>
      <c r="D8" s="7">
        <f t="shared" si="0"/>
        <v>0.25723321104217045</v>
      </c>
    </row>
    <row r="9" spans="1:4" x14ac:dyDescent="0.2">
      <c r="A9" s="3">
        <v>1995</v>
      </c>
      <c r="B9" s="8">
        <v>102.52933194675508</v>
      </c>
      <c r="C9" s="8">
        <v>198.9568825166547</v>
      </c>
      <c r="D9" s="7">
        <f t="shared" si="0"/>
        <v>0.3400796687478348</v>
      </c>
    </row>
    <row r="10" spans="1:4" x14ac:dyDescent="0.2">
      <c r="A10" s="3">
        <v>1996</v>
      </c>
      <c r="B10" s="8">
        <v>130.15369214954811</v>
      </c>
      <c r="C10" s="8">
        <v>225.17591141570674</v>
      </c>
      <c r="D10" s="7">
        <f t="shared" si="0"/>
        <v>0.36629003281356465</v>
      </c>
    </row>
    <row r="11" spans="1:4" x14ac:dyDescent="0.2">
      <c r="A11" s="3">
        <v>1997</v>
      </c>
      <c r="B11" s="8">
        <v>194.62642902647875</v>
      </c>
      <c r="C11" s="8">
        <v>243.08226274080965</v>
      </c>
      <c r="D11" s="7">
        <f t="shared" si="0"/>
        <v>0.44464830762363189</v>
      </c>
    </row>
    <row r="12" spans="1:4" x14ac:dyDescent="0.2">
      <c r="A12" s="3">
        <v>1998</v>
      </c>
      <c r="B12" s="8">
        <v>242.68830209661832</v>
      </c>
      <c r="C12" s="8">
        <v>232.77898321532237</v>
      </c>
      <c r="D12" s="7">
        <f t="shared" si="0"/>
        <v>0.51042061061550714</v>
      </c>
    </row>
    <row r="13" spans="1:4" x14ac:dyDescent="0.2">
      <c r="A13" s="3">
        <v>1999</v>
      </c>
      <c r="B13" s="8">
        <v>287.41569228908514</v>
      </c>
      <c r="C13" s="8">
        <v>214.82576804400225</v>
      </c>
      <c r="D13" s="7">
        <f t="shared" si="0"/>
        <v>0.57226596167204236</v>
      </c>
    </row>
    <row r="14" spans="1:4" x14ac:dyDescent="0.2">
      <c r="A14" s="3">
        <v>2000</v>
      </c>
      <c r="B14" s="8">
        <v>366.65785182979289</v>
      </c>
      <c r="C14" s="8">
        <v>209.84001599685178</v>
      </c>
      <c r="D14" s="7">
        <f t="shared" si="0"/>
        <v>0.63600903367095962</v>
      </c>
    </row>
    <row r="15" spans="1:4" x14ac:dyDescent="0.2">
      <c r="A15" s="3">
        <v>2001</v>
      </c>
      <c r="B15" s="8">
        <v>240.42886285003763</v>
      </c>
      <c r="C15" s="8">
        <v>161.61147916423513</v>
      </c>
      <c r="D15" s="7">
        <f t="shared" si="0"/>
        <v>0.59802173494694277</v>
      </c>
    </row>
    <row r="16" spans="1:4" x14ac:dyDescent="0.2">
      <c r="A16" s="3">
        <v>2002</v>
      </c>
      <c r="B16" s="8">
        <v>207.25951047647882</v>
      </c>
      <c r="C16" s="8">
        <v>143.97053731595736</v>
      </c>
      <c r="D16" s="7">
        <f t="shared" si="0"/>
        <v>0.590096182770107</v>
      </c>
    </row>
    <row r="17" spans="1:4" x14ac:dyDescent="0.2">
      <c r="A17" s="3">
        <v>2003</v>
      </c>
      <c r="B17" s="8">
        <v>260.80042255580435</v>
      </c>
      <c r="C17" s="8">
        <v>171.64870792692929</v>
      </c>
      <c r="D17" s="7">
        <f t="shared" si="0"/>
        <v>0.60307768977284903</v>
      </c>
    </row>
    <row r="18" spans="1:4" x14ac:dyDescent="0.2">
      <c r="A18" s="3">
        <v>2004</v>
      </c>
      <c r="B18" s="8">
        <v>329.5837328185429</v>
      </c>
      <c r="C18" s="8">
        <v>182.36757506009084</v>
      </c>
      <c r="D18" s="7">
        <f t="shared" si="0"/>
        <v>0.64377945274568182</v>
      </c>
    </row>
    <row r="19" spans="1:4" x14ac:dyDescent="0.2">
      <c r="A19" s="3">
        <v>2005</v>
      </c>
      <c r="B19" s="8">
        <v>437.98333510810841</v>
      </c>
      <c r="C19" s="8">
        <v>201.27242633946821</v>
      </c>
      <c r="D19" s="7">
        <f t="shared" si="0"/>
        <v>0.68514569836071182</v>
      </c>
    </row>
    <row r="20" spans="1:4" x14ac:dyDescent="0.2">
      <c r="A20" s="3">
        <v>2006</v>
      </c>
      <c r="B20" s="8">
        <v>497.66330162550457</v>
      </c>
      <c r="C20" s="8">
        <v>225.06028811749476</v>
      </c>
      <c r="D20" s="7">
        <f t="shared" si="0"/>
        <v>0.68859424085281862</v>
      </c>
    </row>
    <row r="21" spans="1:4" x14ac:dyDescent="0.2">
      <c r="A21" s="3">
        <v>2007</v>
      </c>
      <c r="B21" s="8">
        <v>695.19798701717411</v>
      </c>
      <c r="C21" s="8">
        <v>252.92318321191306</v>
      </c>
      <c r="D21" s="7">
        <f t="shared" si="0"/>
        <v>0.7332374899393912</v>
      </c>
    </row>
    <row r="22" spans="1:4" x14ac:dyDescent="0.2">
      <c r="A22" s="3">
        <v>2008</v>
      </c>
      <c r="B22" s="8">
        <v>404.06702399227902</v>
      </c>
      <c r="C22" s="8">
        <v>255.70947272135487</v>
      </c>
      <c r="D22" s="7">
        <f t="shared" si="0"/>
        <v>0.61243015779578203</v>
      </c>
    </row>
    <row r="23" spans="1:4" x14ac:dyDescent="0.2">
      <c r="A23" s="3">
        <v>2009</v>
      </c>
      <c r="B23" s="8">
        <v>159.88933173587495</v>
      </c>
      <c r="C23" s="8">
        <v>197.46703394334503</v>
      </c>
      <c r="D23" s="7">
        <f t="shared" si="0"/>
        <v>0.44742264890671968</v>
      </c>
    </row>
    <row r="24" spans="1:4" x14ac:dyDescent="0.2">
      <c r="A24" s="3">
        <v>2010</v>
      </c>
      <c r="B24" s="8">
        <v>340.04923851717774</v>
      </c>
      <c r="C24" s="8">
        <v>203.57889480276583</v>
      </c>
      <c r="D24" s="7">
        <f t="shared" si="0"/>
        <v>0.62551810267892671</v>
      </c>
    </row>
    <row r="25" spans="1:4" x14ac:dyDescent="0.2">
      <c r="A25" s="3">
        <v>2011</v>
      </c>
      <c r="B25" s="8">
        <v>460.9487396809796</v>
      </c>
      <c r="C25" s="8">
        <v>237.5536507566049</v>
      </c>
      <c r="D25" s="7">
        <f t="shared" si="0"/>
        <v>0.65991003895092359</v>
      </c>
    </row>
    <row r="26" spans="1:4" x14ac:dyDescent="0.2">
      <c r="A26" s="3">
        <v>2012</v>
      </c>
      <c r="B26" s="8">
        <v>442.53974805809099</v>
      </c>
      <c r="C26" s="8">
        <v>264.87726401048604</v>
      </c>
      <c r="D26" s="7">
        <f t="shared" si="0"/>
        <v>0.62557125501413746</v>
      </c>
    </row>
    <row r="27" spans="1:4" x14ac:dyDescent="0.2">
      <c r="A27" s="3">
        <v>2013</v>
      </c>
      <c r="B27" s="8">
        <v>469.85113903577286</v>
      </c>
      <c r="C27" s="8">
        <v>307.52250351617431</v>
      </c>
      <c r="D27" s="7">
        <f t="shared" si="0"/>
        <v>0.60440837367903888</v>
      </c>
    </row>
    <row r="28" spans="1:4" x14ac:dyDescent="0.2">
      <c r="A28" s="3">
        <v>2014</v>
      </c>
      <c r="B28" s="8">
        <v>551.14606653003307</v>
      </c>
      <c r="C28" s="8">
        <v>348.49613220815746</v>
      </c>
      <c r="D28" s="7">
        <f t="shared" si="0"/>
        <v>0.61262807291949284</v>
      </c>
    </row>
    <row r="29" spans="1:4" x14ac:dyDescent="0.2">
      <c r="A29" s="3">
        <v>2015</v>
      </c>
      <c r="B29" s="5">
        <v>572.16</v>
      </c>
      <c r="C29" s="5">
        <v>382.2</v>
      </c>
      <c r="D29" s="7">
        <f t="shared" si="0"/>
        <v>0.59952219288318875</v>
      </c>
    </row>
    <row r="30" spans="1:4" x14ac:dyDescent="0.2">
      <c r="A30" s="3">
        <v>2016</v>
      </c>
      <c r="B30" s="8">
        <v>546.97</v>
      </c>
      <c r="C30" s="8">
        <v>369.18</v>
      </c>
      <c r="D30" s="7">
        <f t="shared" si="0"/>
        <v>0.59703105386672484</v>
      </c>
    </row>
    <row r="31" spans="1:4" x14ac:dyDescent="0.2">
      <c r="A31" s="3">
        <v>2017</v>
      </c>
      <c r="B31" s="8">
        <v>517.72</v>
      </c>
      <c r="C31" s="8">
        <v>414.14</v>
      </c>
      <c r="D31" s="7">
        <f t="shared" si="0"/>
        <v>0.55557701800699677</v>
      </c>
    </row>
    <row r="32" spans="1:4" x14ac:dyDescent="0.2">
      <c r="A32" s="3">
        <v>2018</v>
      </c>
      <c r="B32" s="8">
        <v>720.4</v>
      </c>
      <c r="C32" s="8">
        <v>440.96</v>
      </c>
      <c r="D32" s="7">
        <f t="shared" si="0"/>
        <v>0.62030722601088384</v>
      </c>
    </row>
    <row r="33" spans="1:4" x14ac:dyDescent="0.2">
      <c r="A33" s="1">
        <v>2019</v>
      </c>
      <c r="B33" s="8">
        <v>770.14</v>
      </c>
      <c r="C33" s="8">
        <v>478.94</v>
      </c>
      <c r="D33" s="7">
        <f t="shared" si="0"/>
        <v>0.61656579242322351</v>
      </c>
    </row>
    <row r="34" spans="1:4" x14ac:dyDescent="0.2">
      <c r="A34" s="1">
        <v>2020</v>
      </c>
      <c r="B34" s="8">
        <v>570.75</v>
      </c>
      <c r="C34" s="8">
        <v>487.91</v>
      </c>
      <c r="D34" s="7">
        <f t="shared" si="0"/>
        <v>0.53912493151720098</v>
      </c>
    </row>
    <row r="35" spans="1:4" x14ac:dyDescent="0.2">
      <c r="A35" s="1">
        <v>2021</v>
      </c>
      <c r="B35" s="8">
        <v>742.13</v>
      </c>
      <c r="C35" s="8">
        <v>498.95</v>
      </c>
      <c r="D35" s="7">
        <f t="shared" si="0"/>
        <v>0.59797112192606439</v>
      </c>
    </row>
    <row r="36" spans="1:4" x14ac:dyDescent="0.2">
      <c r="A36" s="1">
        <v>2022</v>
      </c>
      <c r="B36" s="8">
        <v>881.71</v>
      </c>
      <c r="C36" s="8">
        <v>511.23</v>
      </c>
      <c r="D36" s="7">
        <f t="shared" si="0"/>
        <v>0.63298490961563314</v>
      </c>
    </row>
    <row r="37" spans="1:4" x14ac:dyDescent="0.2">
      <c r="A37" s="1">
        <v>2023</v>
      </c>
      <c r="B37" s="8">
        <v>787.26</v>
      </c>
      <c r="C37" s="8">
        <v>580.21</v>
      </c>
      <c r="D37" s="7">
        <f t="shared" si="0"/>
        <v>0.57570549993784137</v>
      </c>
    </row>
    <row r="38" spans="1:4" x14ac:dyDescent="0.2">
      <c r="A38" s="1">
        <v>2024</v>
      </c>
      <c r="B38" s="8">
        <v>918.4</v>
      </c>
      <c r="C38" s="8">
        <v>616.16</v>
      </c>
      <c r="D38" s="7">
        <f t="shared" si="0"/>
        <v>0.59847773954749239</v>
      </c>
    </row>
    <row r="39" spans="1:4" x14ac:dyDescent="0.2">
      <c r="A39" s="1">
        <v>2025</v>
      </c>
      <c r="B39" s="8">
        <v>1020.26</v>
      </c>
      <c r="C39" s="8">
        <v>664.9</v>
      </c>
      <c r="D39" s="7">
        <f t="shared" si="0"/>
        <v>0.60543805929407302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Raw Data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Aswath Damodaran</cp:lastModifiedBy>
  <dcterms:created xsi:type="dcterms:W3CDTF">2020-02-13T02:16:55Z</dcterms:created>
  <dcterms:modified xsi:type="dcterms:W3CDTF">2026-02-24T22:59:05Z</dcterms:modified>
</cp:coreProperties>
</file>