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9059DAC7-E56B-F644-A60B-C7E8996240F9}" xr6:coauthVersionLast="47" xr6:coauthVersionMax="47" xr10:uidLastSave="{00000000-0000-0000-0000-000000000000}"/>
  <bookViews>
    <workbookView xWindow="0" yWindow="500" windowWidth="26960" windowHeight="16900" xr2:uid="{C224BCBA-F161-2B42-9DD6-48B8C53CE464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1" i="1" l="1"/>
  <c r="D91" i="1"/>
  <c r="C91" i="1"/>
  <c r="B91" i="1"/>
  <c r="E90" i="1"/>
  <c r="D90" i="1"/>
  <c r="C90" i="1"/>
  <c r="B90" i="1"/>
  <c r="A90" i="1"/>
  <c r="E89" i="1"/>
  <c r="D89" i="1"/>
  <c r="C89" i="1"/>
  <c r="B89" i="1"/>
  <c r="A89" i="1"/>
  <c r="E88" i="1"/>
  <c r="D88" i="1"/>
  <c r="C88" i="1"/>
  <c r="B88" i="1"/>
  <c r="F87" i="1"/>
  <c r="E87" i="1"/>
  <c r="D87" i="1"/>
  <c r="C87" i="1"/>
  <c r="B87" i="1"/>
  <c r="F86" i="1"/>
  <c r="E86" i="1"/>
  <c r="D86" i="1"/>
  <c r="C86" i="1"/>
  <c r="B86" i="1"/>
  <c r="F85" i="1"/>
  <c r="E85" i="1"/>
  <c r="D85" i="1"/>
  <c r="C85" i="1"/>
  <c r="B85" i="1"/>
  <c r="F84" i="1"/>
  <c r="E84" i="1"/>
  <c r="D84" i="1"/>
  <c r="C84" i="1"/>
  <c r="B84" i="1"/>
  <c r="F83" i="1"/>
  <c r="E83" i="1"/>
  <c r="D83" i="1"/>
  <c r="C83" i="1"/>
  <c r="B83" i="1"/>
  <c r="F82" i="1"/>
  <c r="E82" i="1"/>
  <c r="D82" i="1"/>
  <c r="C82" i="1"/>
  <c r="B82" i="1"/>
  <c r="F81" i="1"/>
  <c r="E81" i="1"/>
  <c r="D81" i="1"/>
  <c r="C81" i="1"/>
  <c r="B81" i="1"/>
</calcChain>
</file>

<file path=xl/sharedStrings.xml><?xml version="1.0" encoding="utf-8"?>
<sst xmlns="http://schemas.openxmlformats.org/spreadsheetml/2006/main" count="17" uniqueCount="14">
  <si>
    <t>Year</t>
  </si>
  <si>
    <t>CPI</t>
  </si>
  <si>
    <t>CPI (Seasonally adjusted)</t>
  </si>
  <si>
    <t>PPI</t>
  </si>
  <si>
    <t>GDP Deflator</t>
  </si>
  <si>
    <t>CPI (Seas adj)</t>
  </si>
  <si>
    <t>Std Deviation in CPI</t>
  </si>
  <si>
    <t>1950-60</t>
  </si>
  <si>
    <t>1961-70</t>
  </si>
  <si>
    <t>1971-80</t>
  </si>
  <si>
    <t>1981-90</t>
  </si>
  <si>
    <t>1991-2000</t>
  </si>
  <si>
    <t>2001-10</t>
  </si>
  <si>
    <t>2011-20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</si>
</sst>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10" fontId="0" fillId="0" borderId="0" xfId="1" applyNumberFormat="1" applyFont="1"/>
    <xf numFmtId="17" fontId="0" fillId="0" borderId="0" xfId="0" applyNumberFormat="1" applyAlignment="1">
      <alignment horizontal="center"/>
    </xf>
    <xf numFmtId="17" fontId="2" fillId="0" borderId="0" xfId="0" applyNumberFormat="1" applyFont="1" applyAlignment="1">
      <alignment horizontal="center"/>
    </xf>
    <xf numFmtId="10" fontId="2" fillId="0" borderId="0" xfId="1" applyNumberFormat="1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10" fontId="3" fillId="0" borderId="1" xfId="0" applyNumberFormat="1" applyFont="1" applyBorder="1" applyAlignment="1">
      <alignment horizontal="center"/>
    </xf>
    <xf numFmtId="10" fontId="3" fillId="2" borderId="1" xfId="1" applyNumberFormat="1" applyFont="1" applyFill="1" applyBorder="1" applyAlignment="1">
      <alignment horizontal="center"/>
    </xf>
    <xf numFmtId="10" fontId="2" fillId="2" borderId="1" xfId="1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10" fontId="3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" fontId="3" fillId="2" borderId="2" xfId="0" applyNumberFormat="1" applyFont="1" applyFill="1" applyBorder="1" applyAlignment="1">
      <alignment horizontal="left"/>
    </xf>
    <xf numFmtId="10" fontId="3" fillId="2" borderId="2" xfId="0" applyNumberFormat="1" applyFont="1" applyFill="1" applyBorder="1" applyAlignment="1">
      <alignment horizontal="center"/>
    </xf>
    <xf numFmtId="17" fontId="5" fillId="2" borderId="1" xfId="0" applyNumberFormat="1" applyFont="1" applyFill="1" applyBorder="1" applyAlignment="1">
      <alignment horizontal="left"/>
    </xf>
    <xf numFmtId="0" fontId="6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B33A0-A726-514E-B533-3644F7C8D333}">
  <dimension ref="A1:F102"/>
  <sheetViews>
    <sheetView tabSelected="1" topLeftCell="A73" workbookViewId="0">
      <selection activeCell="E90" sqref="E90"/>
    </sheetView>
  </sheetViews>
  <sheetFormatPr baseColWidth="10" defaultRowHeight="16" x14ac:dyDescent="0.2"/>
  <cols>
    <col min="1" max="1" width="14.83203125" customWidth="1"/>
  </cols>
  <sheetData>
    <row r="1" spans="1:5" ht="43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3">
        <v>1948</v>
      </c>
      <c r="B2" s="4">
        <v>7.6894400000000002E-2</v>
      </c>
      <c r="C2" s="4">
        <v>2.7338700000000001E-2</v>
      </c>
      <c r="D2" s="4">
        <v>1.4705900000000001E-2</v>
      </c>
      <c r="E2" s="4">
        <v>3.9033999999999999E-2</v>
      </c>
    </row>
    <row r="3" spans="1:5" x14ac:dyDescent="0.2">
      <c r="A3" s="3">
        <v>1949</v>
      </c>
      <c r="B3" s="4">
        <v>-9.7053999999999994E-3</v>
      </c>
      <c r="C3" s="4">
        <v>-1.8295200000000001E-2</v>
      </c>
      <c r="D3" s="4">
        <v>-6.1594200000000002E-2</v>
      </c>
      <c r="E3" s="4">
        <v>-1.9736299999999998E-2</v>
      </c>
    </row>
    <row r="4" spans="1:5" x14ac:dyDescent="0.2">
      <c r="A4" s="3">
        <v>1950</v>
      </c>
      <c r="B4" s="4">
        <v>1.0850500000000001E-2</v>
      </c>
      <c r="C4" s="4">
        <v>5.8026299999999996E-2</v>
      </c>
      <c r="D4" s="4">
        <v>0.14671810000000002</v>
      </c>
      <c r="E4" s="4">
        <v>4.2832700000000001E-2</v>
      </c>
    </row>
    <row r="5" spans="1:5" x14ac:dyDescent="0.2">
      <c r="A5" s="3">
        <v>1951</v>
      </c>
      <c r="B5" s="4">
        <v>7.8601099999999993E-2</v>
      </c>
      <c r="C5" s="4">
        <v>5.9647699999999998E-2</v>
      </c>
      <c r="D5" s="4">
        <v>1.3468000000000001E-2</v>
      </c>
      <c r="E5" s="4">
        <v>5.5534800000000002E-2</v>
      </c>
    </row>
    <row r="6" spans="1:5" x14ac:dyDescent="0.2">
      <c r="A6" s="3">
        <v>1952</v>
      </c>
      <c r="B6" s="4">
        <v>2.2792900000000001E-2</v>
      </c>
      <c r="C6" s="4">
        <v>9.0668999999999993E-3</v>
      </c>
      <c r="D6" s="4">
        <v>-3.3222599999999998E-2</v>
      </c>
      <c r="E6" s="4">
        <v>1.4689300000000001E-2</v>
      </c>
    </row>
    <row r="7" spans="1:5" x14ac:dyDescent="0.2">
      <c r="A7" s="3">
        <v>1953</v>
      </c>
      <c r="B7" s="4">
        <v>8.1606999999999999E-3</v>
      </c>
      <c r="C7" s="4">
        <v>5.9902999999999996E-3</v>
      </c>
      <c r="D7" s="4">
        <v>3.4364E-3</v>
      </c>
      <c r="E7" s="4">
        <v>8.2822999999999994E-3</v>
      </c>
    </row>
    <row r="8" spans="1:5" x14ac:dyDescent="0.2">
      <c r="A8" s="3">
        <v>1954</v>
      </c>
      <c r="B8" s="4">
        <v>3.1132999999999998E-3</v>
      </c>
      <c r="C8" s="4">
        <v>-3.7215999999999998E-3</v>
      </c>
      <c r="D8" s="4">
        <v>-6.8493E-3</v>
      </c>
      <c r="E8" s="4">
        <v>8.1452E-3</v>
      </c>
    </row>
    <row r="9" spans="1:5" x14ac:dyDescent="0.2">
      <c r="A9" s="3">
        <v>1955</v>
      </c>
      <c r="B9" s="4">
        <v>-2.7933000000000003E-3</v>
      </c>
      <c r="C9" s="4">
        <v>3.7355000000000001E-3</v>
      </c>
      <c r="D9" s="4">
        <v>1.72414E-2</v>
      </c>
      <c r="E9" s="4">
        <v>2.5950000000000001E-2</v>
      </c>
    </row>
    <row r="10" spans="1:5" x14ac:dyDescent="0.2">
      <c r="A10" s="3">
        <v>1956</v>
      </c>
      <c r="B10" s="4">
        <v>1.52505E-2</v>
      </c>
      <c r="C10" s="4">
        <v>2.8284299999999998E-2</v>
      </c>
      <c r="D10" s="4">
        <v>4.4067800000000004E-2</v>
      </c>
      <c r="E10" s="4">
        <v>3.2901800000000002E-2</v>
      </c>
    </row>
    <row r="11" spans="1:5" x14ac:dyDescent="0.2">
      <c r="A11" s="3">
        <v>1957</v>
      </c>
      <c r="B11" s="4">
        <v>3.3415100000000003E-2</v>
      </c>
      <c r="C11" s="4">
        <v>3.0401699999999997E-2</v>
      </c>
      <c r="D11" s="4">
        <v>1.9480500000000001E-2</v>
      </c>
      <c r="E11" s="4">
        <v>2.7589299999999997E-2</v>
      </c>
    </row>
    <row r="12" spans="1:5" x14ac:dyDescent="0.2">
      <c r="A12" s="3">
        <v>1958</v>
      </c>
      <c r="B12" s="4">
        <v>2.7291599999999999E-2</v>
      </c>
      <c r="C12" s="4">
        <v>1.7562299999999999E-2</v>
      </c>
      <c r="D12" s="4">
        <v>6.3693999999999999E-3</v>
      </c>
      <c r="E12" s="4">
        <v>2.47736E-2</v>
      </c>
    </row>
    <row r="13" spans="1:5" x14ac:dyDescent="0.2">
      <c r="A13" s="3">
        <v>1959</v>
      </c>
      <c r="B13" s="4">
        <v>1.0106800000000001E-2</v>
      </c>
      <c r="C13" s="4">
        <v>1.51881E-2</v>
      </c>
      <c r="D13" s="4">
        <v>-3.1646000000000001E-3</v>
      </c>
      <c r="E13" s="4">
        <v>1.1719200000000001E-2</v>
      </c>
    </row>
    <row r="14" spans="1:5" x14ac:dyDescent="0.2">
      <c r="A14" s="3">
        <v>1960</v>
      </c>
      <c r="B14" s="4">
        <v>1.45798E-2</v>
      </c>
      <c r="C14" s="4">
        <v>1.36008E-2</v>
      </c>
      <c r="D14" s="4">
        <v>6.3492000000000002E-3</v>
      </c>
      <c r="E14" s="4">
        <v>1.29783E-2</v>
      </c>
    </row>
    <row r="15" spans="1:5" x14ac:dyDescent="0.2">
      <c r="A15" s="3">
        <v>1961</v>
      </c>
      <c r="B15" s="4">
        <v>1.0707199999999998E-2</v>
      </c>
      <c r="C15" s="4">
        <v>6.7091999999999994E-3</v>
      </c>
      <c r="D15" s="4">
        <v>-3.1546E-3</v>
      </c>
      <c r="E15" s="4">
        <v>1.0237700000000001E-2</v>
      </c>
    </row>
    <row r="16" spans="1:5" x14ac:dyDescent="0.2">
      <c r="A16" s="3">
        <v>1962</v>
      </c>
      <c r="B16" s="4">
        <v>1.1987699999999999E-2</v>
      </c>
      <c r="C16" s="4">
        <v>1.23292E-2</v>
      </c>
      <c r="D16" s="4">
        <v>0</v>
      </c>
      <c r="E16" s="4">
        <v>1.09636E-2</v>
      </c>
    </row>
    <row r="17" spans="1:5" x14ac:dyDescent="0.2">
      <c r="A17" s="3">
        <v>1963</v>
      </c>
      <c r="B17" s="4">
        <v>1.23967E-2</v>
      </c>
      <c r="C17" s="4">
        <v>1.6458199999999999E-2</v>
      </c>
      <c r="D17" s="4">
        <v>0</v>
      </c>
      <c r="E17" s="4">
        <v>1.5651600000000002E-2</v>
      </c>
    </row>
    <row r="18" spans="1:5" x14ac:dyDescent="0.2">
      <c r="A18" s="3">
        <v>1964</v>
      </c>
      <c r="B18" s="4">
        <v>1.2789099999999999E-2</v>
      </c>
      <c r="C18" s="4">
        <v>1.19819E-2</v>
      </c>
      <c r="D18" s="4">
        <v>3.1646000000000001E-3</v>
      </c>
      <c r="E18" s="4">
        <v>1.4082900000000001E-2</v>
      </c>
    </row>
    <row r="19" spans="1:5" x14ac:dyDescent="0.2">
      <c r="A19" s="3">
        <v>1965</v>
      </c>
      <c r="B19" s="4">
        <v>1.58517E-2</v>
      </c>
      <c r="C19" s="4">
        <v>1.9199999999999998E-2</v>
      </c>
      <c r="D19" s="4">
        <v>3.4700299999999996E-2</v>
      </c>
      <c r="E19" s="4">
        <v>2.0489500000000001E-2</v>
      </c>
    </row>
    <row r="20" spans="1:5" x14ac:dyDescent="0.2">
      <c r="A20" s="3">
        <v>1966</v>
      </c>
      <c r="B20" s="4">
        <v>3.0150800000000002E-2</v>
      </c>
      <c r="C20" s="4">
        <v>3.3595E-2</v>
      </c>
      <c r="D20" s="4">
        <v>1.5243899999999999E-2</v>
      </c>
      <c r="E20" s="4">
        <v>3.3073100000000001E-2</v>
      </c>
    </row>
    <row r="21" spans="1:5" x14ac:dyDescent="0.2">
      <c r="A21" s="3">
        <v>1967</v>
      </c>
      <c r="B21" s="4">
        <v>2.77279E-2</v>
      </c>
      <c r="C21" s="4">
        <v>3.2806799999999997E-2</v>
      </c>
      <c r="D21" s="4">
        <v>1.2012E-2</v>
      </c>
      <c r="E21" s="4">
        <v>3.02867E-2</v>
      </c>
    </row>
    <row r="22" spans="1:5" x14ac:dyDescent="0.2">
      <c r="A22" s="3">
        <v>1968</v>
      </c>
      <c r="B22" s="4">
        <v>4.2717999999999999E-2</v>
      </c>
      <c r="C22" s="4">
        <v>4.7058799999999998E-2</v>
      </c>
      <c r="D22" s="4">
        <v>2.6706199999999999E-2</v>
      </c>
      <c r="E22" s="4">
        <v>4.6321500000000002E-2</v>
      </c>
    </row>
    <row r="23" spans="1:5" x14ac:dyDescent="0.2">
      <c r="A23" s="3">
        <v>1969</v>
      </c>
      <c r="B23" s="4">
        <v>5.4623900000000003E-2</v>
      </c>
      <c r="C23" s="4">
        <v>5.8988800000000001E-2</v>
      </c>
      <c r="D23" s="4">
        <v>4.91329E-2</v>
      </c>
      <c r="E23" s="4">
        <v>5.0931499999999998E-2</v>
      </c>
    </row>
    <row r="24" spans="1:5" x14ac:dyDescent="0.2">
      <c r="A24" s="3">
        <v>1970</v>
      </c>
      <c r="B24" s="4">
        <v>5.83826E-2</v>
      </c>
      <c r="C24" s="4">
        <v>5.57029E-2</v>
      </c>
      <c r="D24" s="4">
        <v>2.2038600000000002E-2</v>
      </c>
      <c r="E24" s="4">
        <v>5.0369299999999999E-2</v>
      </c>
    </row>
    <row r="25" spans="1:5" x14ac:dyDescent="0.2">
      <c r="A25" s="3">
        <v>1971</v>
      </c>
      <c r="B25" s="4">
        <v>4.2927699999999999E-2</v>
      </c>
      <c r="C25" s="4">
        <v>3.2663299999999999E-2</v>
      </c>
      <c r="D25" s="4">
        <v>4.0431299999999996E-2</v>
      </c>
      <c r="E25" s="4">
        <v>4.7636299999999999E-2</v>
      </c>
    </row>
    <row r="26" spans="1:5" x14ac:dyDescent="0.2">
      <c r="A26" s="3">
        <v>1972</v>
      </c>
      <c r="B26" s="4">
        <v>3.2722799999999996E-2</v>
      </c>
      <c r="C26" s="4">
        <v>3.4063299999999998E-2</v>
      </c>
      <c r="D26" s="4">
        <v>6.4766799999999999E-2</v>
      </c>
      <c r="E26" s="4">
        <v>4.4431000000000005E-2</v>
      </c>
    </row>
    <row r="27" spans="1:5" x14ac:dyDescent="0.2">
      <c r="A27" s="3">
        <v>1973</v>
      </c>
      <c r="B27" s="4">
        <v>6.1777600000000002E-2</v>
      </c>
      <c r="C27" s="4">
        <v>8.9411799999999986E-2</v>
      </c>
      <c r="D27" s="4">
        <v>0.1532847</v>
      </c>
      <c r="E27" s="4">
        <v>6.7957500000000004E-2</v>
      </c>
    </row>
    <row r="28" spans="1:5" x14ac:dyDescent="0.2">
      <c r="A28" s="3">
        <v>1974</v>
      </c>
      <c r="B28" s="4">
        <v>0.11054800000000001</v>
      </c>
      <c r="C28" s="4">
        <v>0.1209503</v>
      </c>
      <c r="D28" s="4">
        <v>0.20886079999999999</v>
      </c>
      <c r="E28" s="4">
        <v>0.10505879999999999</v>
      </c>
    </row>
    <row r="29" spans="1:5" x14ac:dyDescent="0.2">
      <c r="A29" s="3">
        <v>1975</v>
      </c>
      <c r="B29" s="4">
        <v>9.1431499999999999E-2</v>
      </c>
      <c r="C29" s="4">
        <v>7.129089999999999E-2</v>
      </c>
      <c r="D29" s="4">
        <v>4.18848E-2</v>
      </c>
      <c r="E29" s="4">
        <v>7.3955699999999999E-2</v>
      </c>
    </row>
    <row r="30" spans="1:5" x14ac:dyDescent="0.2">
      <c r="A30" s="3">
        <v>1976</v>
      </c>
      <c r="B30" s="4">
        <v>5.7448100000000002E-2</v>
      </c>
      <c r="C30" s="4">
        <v>5.03597E-2</v>
      </c>
      <c r="D30" s="4">
        <v>4.6901200000000004E-2</v>
      </c>
      <c r="E30" s="4">
        <v>5.2473200000000005E-2</v>
      </c>
    </row>
    <row r="31" spans="1:5" x14ac:dyDescent="0.2">
      <c r="A31" s="3">
        <v>1977</v>
      </c>
      <c r="B31" s="4">
        <v>6.50168E-2</v>
      </c>
      <c r="C31" s="4">
        <v>6.6780800000000001E-2</v>
      </c>
      <c r="D31" s="4">
        <v>5.9200000000000003E-2</v>
      </c>
      <c r="E31" s="4">
        <v>6.54917E-2</v>
      </c>
    </row>
    <row r="32" spans="1:5" x14ac:dyDescent="0.2">
      <c r="A32" s="3">
        <v>1978</v>
      </c>
      <c r="B32" s="4">
        <v>7.6309600000000005E-2</v>
      </c>
      <c r="C32" s="4">
        <v>8.9887599999999998E-2</v>
      </c>
      <c r="D32" s="4">
        <v>9.8187300000000005E-2</v>
      </c>
      <c r="E32" s="4">
        <v>7.30185E-2</v>
      </c>
    </row>
    <row r="33" spans="1:5" x14ac:dyDescent="0.2">
      <c r="A33" s="3">
        <v>1979</v>
      </c>
      <c r="B33" s="4">
        <v>0.1125447</v>
      </c>
      <c r="C33" s="4">
        <v>0.1325479</v>
      </c>
      <c r="D33" s="4">
        <v>0.14718019999999998</v>
      </c>
      <c r="E33" s="4">
        <v>8.5748499999999991E-2</v>
      </c>
    </row>
    <row r="34" spans="1:5" x14ac:dyDescent="0.2">
      <c r="A34" s="3">
        <v>1980</v>
      </c>
      <c r="B34" s="4">
        <v>0.135492</v>
      </c>
      <c r="C34" s="4">
        <v>0.1235371</v>
      </c>
      <c r="D34" s="4">
        <v>0.1247002</v>
      </c>
      <c r="E34" s="4">
        <v>9.650439999999999E-2</v>
      </c>
    </row>
    <row r="35" spans="1:5" x14ac:dyDescent="0.2">
      <c r="A35" s="3">
        <v>1981</v>
      </c>
      <c r="B35" s="4">
        <v>0.10334720000000001</v>
      </c>
      <c r="C35" s="4">
        <v>8.9120399999999989E-2</v>
      </c>
      <c r="D35" s="4">
        <v>5.3304900000000002E-2</v>
      </c>
      <c r="E35" s="4">
        <v>8.4791000000000005E-2</v>
      </c>
    </row>
    <row r="36" spans="1:5" x14ac:dyDescent="0.2">
      <c r="A36" s="3">
        <v>1982</v>
      </c>
      <c r="B36" s="4">
        <v>6.1314300000000002E-2</v>
      </c>
      <c r="C36" s="4">
        <v>3.8257199999999998E-2</v>
      </c>
      <c r="D36" s="4">
        <v>1.72065E-2</v>
      </c>
      <c r="E36" s="4">
        <v>5.2291400000000002E-2</v>
      </c>
    </row>
    <row r="37" spans="1:5" x14ac:dyDescent="0.2">
      <c r="A37" s="3">
        <v>1983</v>
      </c>
      <c r="B37" s="4">
        <v>3.2124399999999997E-2</v>
      </c>
      <c r="C37" s="4">
        <v>3.7871000000000002E-2</v>
      </c>
      <c r="D37" s="4">
        <v>1.79104E-2</v>
      </c>
      <c r="E37" s="4">
        <v>3.3608699999999998E-2</v>
      </c>
    </row>
    <row r="38" spans="1:5" x14ac:dyDescent="0.2">
      <c r="A38" s="3">
        <v>1984</v>
      </c>
      <c r="B38" s="4">
        <v>4.3005399999999999E-2</v>
      </c>
      <c r="C38" s="4">
        <v>4.0433899999999995E-2</v>
      </c>
      <c r="D38" s="4">
        <v>1.17302E-2</v>
      </c>
      <c r="E38" s="4">
        <v>3.54965E-2</v>
      </c>
    </row>
    <row r="39" spans="1:5" x14ac:dyDescent="0.2">
      <c r="A39" s="3">
        <v>1985</v>
      </c>
      <c r="B39" s="4">
        <v>3.5456399999999999E-2</v>
      </c>
      <c r="C39" s="4">
        <v>3.7914699999999996E-2</v>
      </c>
      <c r="D39" s="4">
        <v>9.6619999999999996E-4</v>
      </c>
      <c r="E39" s="4">
        <v>2.82425E-2</v>
      </c>
    </row>
    <row r="40" spans="1:5" x14ac:dyDescent="0.2">
      <c r="A40" s="3">
        <v>1986</v>
      </c>
      <c r="B40" s="4">
        <v>1.8980500000000001E-2</v>
      </c>
      <c r="C40" s="4">
        <v>1.1872100000000002E-2</v>
      </c>
      <c r="D40" s="4">
        <v>-3.7644799999999999E-2</v>
      </c>
      <c r="E40" s="4">
        <v>1.8432299999999999E-2</v>
      </c>
    </row>
    <row r="41" spans="1:5" x14ac:dyDescent="0.2">
      <c r="A41" s="3">
        <v>1987</v>
      </c>
      <c r="B41" s="4">
        <v>3.66456E-2</v>
      </c>
      <c r="C41" s="4">
        <v>4.33213E-2</v>
      </c>
      <c r="D41" s="4">
        <v>4.5135399999999999E-2</v>
      </c>
      <c r="E41" s="4">
        <v>2.9129299999999997E-2</v>
      </c>
    </row>
    <row r="42" spans="1:5" x14ac:dyDescent="0.2">
      <c r="A42" s="3">
        <v>1988</v>
      </c>
      <c r="B42" s="4">
        <v>4.0777400000000005E-2</v>
      </c>
      <c r="C42" s="4">
        <v>4.41176E-2</v>
      </c>
      <c r="D42" s="4">
        <v>4.6065300000000003E-2</v>
      </c>
      <c r="E42" s="4">
        <v>3.8711000000000002E-2</v>
      </c>
    </row>
    <row r="43" spans="1:5" x14ac:dyDescent="0.2">
      <c r="A43" s="3">
        <v>1989</v>
      </c>
      <c r="B43" s="4">
        <v>4.827E-2</v>
      </c>
      <c r="C43" s="4">
        <v>4.6396E-2</v>
      </c>
      <c r="D43" s="4">
        <v>3.6697199999999999E-2</v>
      </c>
      <c r="E43" s="4">
        <v>3.5982599999999997E-2</v>
      </c>
    </row>
    <row r="44" spans="1:5" x14ac:dyDescent="0.2">
      <c r="A44" s="3">
        <v>1990</v>
      </c>
      <c r="B44" s="4">
        <v>5.3979600000000003E-2</v>
      </c>
      <c r="C44" s="4">
        <v>6.2549499999999994E-2</v>
      </c>
      <c r="D44" s="4">
        <v>5.0442500000000001E-2</v>
      </c>
      <c r="E44" s="4">
        <v>3.8536500000000001E-2</v>
      </c>
    </row>
    <row r="45" spans="1:5" x14ac:dyDescent="0.2">
      <c r="A45" s="3">
        <v>1991</v>
      </c>
      <c r="B45" s="4">
        <v>4.2349600000000001E-2</v>
      </c>
      <c r="C45" s="4">
        <v>2.9806300000000001E-2</v>
      </c>
      <c r="D45" s="4">
        <v>-2.3588900000000003E-2</v>
      </c>
      <c r="E45" s="4">
        <v>3.1240299999999999E-2</v>
      </c>
    </row>
    <row r="46" spans="1:5" x14ac:dyDescent="0.2">
      <c r="A46" s="3">
        <v>1992</v>
      </c>
      <c r="B46" s="4">
        <v>3.0288200000000001E-2</v>
      </c>
      <c r="C46" s="4">
        <v>2.9667099999999998E-2</v>
      </c>
      <c r="D46" s="4">
        <v>1.46678E-2</v>
      </c>
      <c r="E46" s="4">
        <v>2.16708E-2</v>
      </c>
    </row>
    <row r="47" spans="1:5" x14ac:dyDescent="0.2">
      <c r="A47" s="3">
        <v>1993</v>
      </c>
      <c r="B47" s="4">
        <v>2.95166E-2</v>
      </c>
      <c r="C47" s="4">
        <v>2.8109600000000002E-2</v>
      </c>
      <c r="D47" s="4">
        <v>8.5033999999999995E-3</v>
      </c>
      <c r="E47" s="4">
        <v>2.31554E-2</v>
      </c>
    </row>
    <row r="48" spans="1:5" x14ac:dyDescent="0.2">
      <c r="A48" s="3">
        <v>1994</v>
      </c>
      <c r="B48" s="4">
        <v>2.6074400000000001E-2</v>
      </c>
      <c r="C48" s="4">
        <v>2.5974000000000001E-2</v>
      </c>
      <c r="D48" s="4">
        <v>2.7824599999999998E-2</v>
      </c>
      <c r="E48" s="4">
        <v>2.0932599999999999E-2</v>
      </c>
    </row>
    <row r="49" spans="1:5" x14ac:dyDescent="0.2">
      <c r="A49" s="3">
        <v>1995</v>
      </c>
      <c r="B49" s="4">
        <v>2.8054199999999998E-2</v>
      </c>
      <c r="C49" s="4">
        <v>2.5316499999999999E-2</v>
      </c>
      <c r="D49" s="4">
        <v>3.1173099999999999E-2</v>
      </c>
      <c r="E49" s="4">
        <v>2.01227E-2</v>
      </c>
    </row>
    <row r="50" spans="1:5" x14ac:dyDescent="0.2">
      <c r="A50" s="3">
        <v>1996</v>
      </c>
      <c r="B50" s="4">
        <v>2.9312000000000001E-2</v>
      </c>
      <c r="C50" s="4">
        <v>3.3788200000000004E-2</v>
      </c>
      <c r="D50" s="4">
        <v>2.70485E-2</v>
      </c>
      <c r="E50" s="4">
        <v>1.7679899999999998E-2</v>
      </c>
    </row>
    <row r="51" spans="1:5" x14ac:dyDescent="0.2">
      <c r="A51" s="3">
        <v>1997</v>
      </c>
      <c r="B51" s="4">
        <v>2.3376899999999999E-2</v>
      </c>
      <c r="C51" s="4">
        <v>1.6970499999999999E-2</v>
      </c>
      <c r="D51" s="4">
        <v>-1.7815600000000001E-2</v>
      </c>
      <c r="E51" s="4">
        <v>1.5702000000000001E-2</v>
      </c>
    </row>
    <row r="52" spans="1:5" x14ac:dyDescent="0.2">
      <c r="A52" s="3">
        <v>1998</v>
      </c>
      <c r="B52" s="4">
        <v>1.5522800000000002E-2</v>
      </c>
      <c r="C52" s="4">
        <v>1.6069199999999999E-2</v>
      </c>
      <c r="D52" s="4">
        <v>-3.1545700000000003E-2</v>
      </c>
      <c r="E52" s="4">
        <v>1.0912399999999999E-2</v>
      </c>
    </row>
    <row r="53" spans="1:5" x14ac:dyDescent="0.2">
      <c r="A53" s="3">
        <v>1999</v>
      </c>
      <c r="B53" s="4">
        <v>2.1880299999999998E-2</v>
      </c>
      <c r="C53" s="4">
        <v>2.6764E-2</v>
      </c>
      <c r="D53" s="4">
        <v>4.0716599999999999E-2</v>
      </c>
      <c r="E53" s="4">
        <v>1.6165499999999999E-2</v>
      </c>
    </row>
    <row r="54" spans="1:5" x14ac:dyDescent="0.2">
      <c r="A54" s="3">
        <v>2000</v>
      </c>
      <c r="B54" s="4">
        <v>3.3768600000000003E-2</v>
      </c>
      <c r="C54" s="4">
        <v>3.43602E-2</v>
      </c>
      <c r="D54" s="4">
        <v>6.57277E-2</v>
      </c>
      <c r="E54" s="4">
        <v>2.43833E-2</v>
      </c>
    </row>
    <row r="55" spans="1:5" x14ac:dyDescent="0.2">
      <c r="A55" s="3">
        <v>2001</v>
      </c>
      <c r="B55" s="4">
        <v>2.8261699999999997E-2</v>
      </c>
      <c r="C55" s="4">
        <v>1.6036700000000001E-2</v>
      </c>
      <c r="D55" s="4">
        <v>-5.9471400000000001E-2</v>
      </c>
      <c r="E55" s="4">
        <v>1.9786999999999999E-2</v>
      </c>
    </row>
    <row r="56" spans="1:5" x14ac:dyDescent="0.2">
      <c r="A56" s="3">
        <v>2002</v>
      </c>
      <c r="B56" s="4">
        <v>1.5860300000000001E-2</v>
      </c>
      <c r="C56" s="4">
        <v>2.48027E-2</v>
      </c>
      <c r="D56" s="4">
        <v>3.7470699999999996E-2</v>
      </c>
      <c r="E56" s="4">
        <v>1.7359300000000001E-2</v>
      </c>
    </row>
    <row r="57" spans="1:5" x14ac:dyDescent="0.2">
      <c r="A57" s="3">
        <v>2003</v>
      </c>
      <c r="B57" s="4">
        <v>2.2700900000000003E-2</v>
      </c>
      <c r="C57" s="4">
        <v>2.0352000000000002E-2</v>
      </c>
      <c r="D57" s="4">
        <v>4.9661400000000001E-2</v>
      </c>
      <c r="E57" s="4">
        <v>2.0431700000000001E-2</v>
      </c>
    </row>
    <row r="58" spans="1:5" x14ac:dyDescent="0.2">
      <c r="A58" s="3">
        <v>2004</v>
      </c>
      <c r="B58" s="4">
        <v>2.6772399999999998E-2</v>
      </c>
      <c r="C58" s="4">
        <v>3.34232E-2</v>
      </c>
      <c r="D58" s="4">
        <v>7.6702500000000007E-2</v>
      </c>
      <c r="E58" s="4">
        <v>2.9577699999999998E-2</v>
      </c>
    </row>
    <row r="59" spans="1:5" x14ac:dyDescent="0.2">
      <c r="A59" s="3">
        <v>2005</v>
      </c>
      <c r="B59" s="4">
        <v>3.3927499999999999E-2</v>
      </c>
      <c r="C59" s="4">
        <v>3.3385499999999999E-2</v>
      </c>
      <c r="D59" s="4">
        <v>8.5219699999999995E-2</v>
      </c>
      <c r="E59" s="4">
        <v>3.2820299999999997E-2</v>
      </c>
    </row>
    <row r="60" spans="1:5" x14ac:dyDescent="0.2">
      <c r="A60" s="3">
        <v>2006</v>
      </c>
      <c r="B60" s="4">
        <v>3.2259400000000001E-2</v>
      </c>
      <c r="C60" s="4">
        <v>2.52398E-2</v>
      </c>
      <c r="D60" s="4">
        <v>1.59509E-2</v>
      </c>
      <c r="E60" s="4">
        <v>2.6889400000000001E-2</v>
      </c>
    </row>
    <row r="61" spans="1:5" x14ac:dyDescent="0.2">
      <c r="A61" s="3">
        <v>2007</v>
      </c>
      <c r="B61" s="4">
        <v>2.8526699999999999E-2</v>
      </c>
      <c r="C61" s="4">
        <v>4.1088100000000002E-2</v>
      </c>
      <c r="D61" s="4">
        <v>7.85024E-2</v>
      </c>
      <c r="E61" s="4">
        <v>2.5943499999999998E-2</v>
      </c>
    </row>
    <row r="62" spans="1:5" x14ac:dyDescent="0.2">
      <c r="A62" s="3">
        <v>2008</v>
      </c>
      <c r="B62" s="4">
        <v>3.8391000000000002E-2</v>
      </c>
      <c r="C62" s="4">
        <v>-2.2230000000000001E-4</v>
      </c>
      <c r="D62" s="4">
        <v>-4.3113099999999994E-2</v>
      </c>
      <c r="E62" s="4">
        <v>1.8622700000000002E-2</v>
      </c>
    </row>
    <row r="63" spans="1:5" x14ac:dyDescent="0.2">
      <c r="A63" s="3">
        <v>2009</v>
      </c>
      <c r="B63" s="4">
        <v>-3.5554999999999996E-3</v>
      </c>
      <c r="C63" s="4">
        <v>2.8141199999999998E-2</v>
      </c>
      <c r="D63" s="4">
        <v>4.2129899999999998E-2</v>
      </c>
      <c r="E63" s="4">
        <v>2.1249000000000003E-3</v>
      </c>
    </row>
    <row r="64" spans="1:5" x14ac:dyDescent="0.2">
      <c r="A64" s="3">
        <v>2010</v>
      </c>
      <c r="B64" s="4">
        <v>1.6400399999999999E-2</v>
      </c>
      <c r="C64" s="4">
        <v>1.4377899999999999E-2</v>
      </c>
      <c r="D64" s="4">
        <v>6.5131899999999993E-2</v>
      </c>
      <c r="E64" s="4">
        <v>1.6574500000000002E-2</v>
      </c>
    </row>
    <row r="65" spans="1:6" x14ac:dyDescent="0.2">
      <c r="A65" s="3">
        <v>2011</v>
      </c>
      <c r="B65" s="4">
        <v>3.1568399999999996E-2</v>
      </c>
      <c r="C65" s="4">
        <v>3.0620699999999997E-2</v>
      </c>
      <c r="D65" s="4">
        <v>5.3242000000000005E-2</v>
      </c>
      <c r="E65" s="4">
        <v>1.9288400000000001E-2</v>
      </c>
    </row>
    <row r="66" spans="1:6" x14ac:dyDescent="0.2">
      <c r="A66" s="3">
        <v>2012</v>
      </c>
      <c r="B66" s="4">
        <v>2.0693400000000001E-2</v>
      </c>
      <c r="C66" s="4">
        <v>1.7595E-2</v>
      </c>
      <c r="D66" s="4">
        <v>8.5085000000000004E-3</v>
      </c>
      <c r="E66" s="4">
        <v>2.05037E-2</v>
      </c>
    </row>
    <row r="67" spans="1:6" x14ac:dyDescent="0.2">
      <c r="A67" s="3">
        <v>2013</v>
      </c>
      <c r="B67" s="4">
        <v>1.4648300000000001E-2</v>
      </c>
      <c r="C67" s="4">
        <v>1.51284E-2</v>
      </c>
      <c r="D67" s="4">
        <v>2.4813999999999999E-3</v>
      </c>
      <c r="E67" s="4">
        <v>1.7639800000000001E-2</v>
      </c>
    </row>
    <row r="68" spans="1:6" x14ac:dyDescent="0.2">
      <c r="A68" s="3">
        <v>2014</v>
      </c>
      <c r="B68" s="4">
        <v>1.6222199999999999E-2</v>
      </c>
      <c r="C68" s="4">
        <v>6.5312E-3</v>
      </c>
      <c r="D68" s="4">
        <v>-2.47525E-2</v>
      </c>
      <c r="E68" s="4">
        <v>1.5948899999999998E-2</v>
      </c>
    </row>
    <row r="69" spans="1:6" x14ac:dyDescent="0.2">
      <c r="A69" s="3">
        <v>2015</v>
      </c>
      <c r="B69" s="4">
        <v>1.1862999999999999E-3</v>
      </c>
      <c r="C69" s="4">
        <v>6.3871999999999991E-3</v>
      </c>
      <c r="D69" s="4">
        <v>-6.8527900000000003E-2</v>
      </c>
      <c r="E69" s="4">
        <v>7.9597000000000001E-3</v>
      </c>
    </row>
    <row r="70" spans="1:6" x14ac:dyDescent="0.2">
      <c r="A70" s="3">
        <v>2016</v>
      </c>
      <c r="B70" s="4">
        <v>1.26158E-2</v>
      </c>
      <c r="C70" s="4">
        <v>2.0508000000000002E-2</v>
      </c>
      <c r="D70" s="4">
        <v>2.5613100000000003E-2</v>
      </c>
      <c r="E70" s="4">
        <v>1.43648E-2</v>
      </c>
    </row>
    <row r="71" spans="1:6" x14ac:dyDescent="0.2">
      <c r="A71" s="3">
        <v>2017</v>
      </c>
      <c r="B71" s="4">
        <v>2.1301100000000003E-2</v>
      </c>
      <c r="C71" s="4">
        <v>2.12993E-2</v>
      </c>
      <c r="D71" s="4">
        <v>4.3039300000000003E-2</v>
      </c>
      <c r="E71" s="4">
        <v>2.05002E-2</v>
      </c>
    </row>
    <row r="72" spans="1:6" x14ac:dyDescent="0.2">
      <c r="A72" s="3">
        <v>2018</v>
      </c>
      <c r="B72" s="4">
        <v>2.4425800000000001E-2</v>
      </c>
      <c r="C72" s="4">
        <v>1.9152199999999998E-2</v>
      </c>
      <c r="D72" s="4">
        <v>2.39429E-2</v>
      </c>
      <c r="E72" s="4">
        <v>2.3051400000000003E-2</v>
      </c>
    </row>
    <row r="73" spans="1:6" x14ac:dyDescent="0.2">
      <c r="A73" s="3">
        <v>2019</v>
      </c>
      <c r="B73" s="4">
        <v>1.8122100000000002E-2</v>
      </c>
      <c r="C73" s="4">
        <v>2.26172E-2</v>
      </c>
      <c r="D73" s="4">
        <v>-9.9501999999999993E-3</v>
      </c>
      <c r="E73" s="4">
        <v>1.6217699999999998E-2</v>
      </c>
    </row>
    <row r="74" spans="1:6" x14ac:dyDescent="0.2">
      <c r="A74" s="3">
        <v>2020</v>
      </c>
      <c r="B74" s="4">
        <v>1.2335799999999999E-2</v>
      </c>
      <c r="C74" s="4">
        <v>1.2781499999999999E-2</v>
      </c>
      <c r="D74" s="4">
        <v>7.5377000000000005E-3</v>
      </c>
      <c r="E74" s="4">
        <v>1.2931699999999999E-2</v>
      </c>
    </row>
    <row r="75" spans="1:6" x14ac:dyDescent="0.2">
      <c r="A75" s="3">
        <v>2021</v>
      </c>
      <c r="B75" s="4">
        <v>7.0400000000000004E-2</v>
      </c>
      <c r="C75" s="4">
        <v>7.0965399999999998E-2</v>
      </c>
      <c r="D75" s="4">
        <v>0.20369999999999999</v>
      </c>
      <c r="E75" s="4">
        <v>5.8974700000000005E-2</v>
      </c>
    </row>
    <row r="76" spans="1:6" x14ac:dyDescent="0.2">
      <c r="A76" s="5">
        <v>44621</v>
      </c>
      <c r="B76" s="4">
        <v>8.5400000000000004E-2</v>
      </c>
      <c r="C76" s="4">
        <v>8.5599999999999996E-2</v>
      </c>
      <c r="D76" s="4">
        <v>0.2094</v>
      </c>
      <c r="E76" s="4">
        <v>6.8900000000000003E-2</v>
      </c>
    </row>
    <row r="77" spans="1:6" x14ac:dyDescent="0.2">
      <c r="A77" s="5">
        <v>44713</v>
      </c>
      <c r="B77" s="4">
        <v>9.06E-2</v>
      </c>
      <c r="C77" s="4">
        <v>0.09</v>
      </c>
      <c r="D77" s="4">
        <v>0.22420000000000001</v>
      </c>
      <c r="E77" s="4">
        <v>7.5800000000000006E-2</v>
      </c>
    </row>
    <row r="78" spans="1:6" x14ac:dyDescent="0.2">
      <c r="A78" s="6">
        <v>44805</v>
      </c>
      <c r="B78" s="4">
        <v>8.5815099999999991E-2</v>
      </c>
      <c r="C78" s="4">
        <v>8.2500000000000004E-2</v>
      </c>
      <c r="D78" s="4">
        <v>0.15290000000000001</v>
      </c>
      <c r="E78" s="7">
        <v>7.5800000000000006E-2</v>
      </c>
    </row>
    <row r="79" spans="1:6" x14ac:dyDescent="0.2">
      <c r="A79" s="3"/>
    </row>
    <row r="80" spans="1:6" ht="51" x14ac:dyDescent="0.2">
      <c r="A80" s="8"/>
      <c r="B80" s="9" t="s">
        <v>1</v>
      </c>
      <c r="C80" s="9" t="s">
        <v>5</v>
      </c>
      <c r="D80" s="9" t="s">
        <v>3</v>
      </c>
      <c r="E80" s="9" t="s">
        <v>4</v>
      </c>
      <c r="F80" s="10" t="s">
        <v>6</v>
      </c>
    </row>
    <row r="81" spans="1:6" x14ac:dyDescent="0.2">
      <c r="A81" s="11" t="s">
        <v>7</v>
      </c>
      <c r="B81" s="12">
        <f>AVERAGE(B4:B14)</f>
        <v>2.0124454545454543E-2</v>
      </c>
      <c r="C81" s="12">
        <f>AVERAGE(C4:C14)</f>
        <v>2.1616572727272729E-2</v>
      </c>
      <c r="D81" s="12">
        <f>AVERAGE(D4:D14)</f>
        <v>1.9444936363636367E-2</v>
      </c>
      <c r="E81" s="12">
        <f>AVERAGE(E4:E14)</f>
        <v>2.4126954545454545E-2</v>
      </c>
      <c r="F81" s="13">
        <f>STDEV(B4:B14)</f>
        <v>2.2030071341162909E-2</v>
      </c>
    </row>
    <row r="82" spans="1:6" x14ac:dyDescent="0.2">
      <c r="A82" s="11" t="s">
        <v>8</v>
      </c>
      <c r="B82" s="12">
        <f>AVERAGE(B15:B24)</f>
        <v>2.7733560000000001E-2</v>
      </c>
      <c r="C82" s="12">
        <f>AVERAGE(C15:C24)</f>
        <v>2.9483080000000002E-2</v>
      </c>
      <c r="D82" s="12">
        <f>AVERAGE(D15:D24)</f>
        <v>1.5984389999999998E-2</v>
      </c>
      <c r="E82" s="12">
        <f>AVERAGE(E15:E24)</f>
        <v>2.8240739999999997E-2</v>
      </c>
      <c r="F82" s="13">
        <f>STDEV(B15:B24)</f>
        <v>1.83496725977574E-2</v>
      </c>
    </row>
    <row r="83" spans="1:6" x14ac:dyDescent="0.2">
      <c r="A83" s="11" t="s">
        <v>9</v>
      </c>
      <c r="B83" s="12">
        <f>AVERAGE(B25:B34)</f>
        <v>7.8621879999999991E-2</v>
      </c>
      <c r="C83" s="12">
        <f>AVERAGE(C25:C34)</f>
        <v>8.1149269999999996E-2</v>
      </c>
      <c r="D83" s="12">
        <f>AVERAGE(D25:D34)</f>
        <v>9.8539730000000006E-2</v>
      </c>
      <c r="E83" s="12">
        <f>AVERAGE(E25:E34)</f>
        <v>7.1227560000000009E-2</v>
      </c>
      <c r="F83" s="14">
        <f>STDEV(B25:B34)</f>
        <v>3.3118701276026334E-2</v>
      </c>
    </row>
    <row r="84" spans="1:6" x14ac:dyDescent="0.2">
      <c r="A84" s="11" t="s">
        <v>10</v>
      </c>
      <c r="B84" s="12">
        <f>AVERAGE(B35:B44)</f>
        <v>4.7390080000000001E-2</v>
      </c>
      <c r="C84" s="12">
        <f>AVERAGE(C35:C44)</f>
        <v>4.5185369999999989E-2</v>
      </c>
      <c r="D84" s="12">
        <f>AVERAGE(D35:D44)</f>
        <v>2.4181379999999995E-2</v>
      </c>
      <c r="E84" s="12">
        <f>AVERAGE(E35:E44)</f>
        <v>3.9522179999999997E-2</v>
      </c>
      <c r="F84" s="14">
        <f>STDEV(B35:B44)</f>
        <v>2.2925565448681476E-2</v>
      </c>
    </row>
    <row r="85" spans="1:6" x14ac:dyDescent="0.2">
      <c r="A85" s="11" t="s">
        <v>11</v>
      </c>
      <c r="B85" s="12">
        <f>AVERAGE(B45:B54)</f>
        <v>2.8014359999999999E-2</v>
      </c>
      <c r="C85" s="12">
        <f>AVERAGE(C45:C54)</f>
        <v>2.6682560000000001E-2</v>
      </c>
      <c r="D85" s="12">
        <f>AVERAGE(D45:D54)</f>
        <v>1.427115E-2</v>
      </c>
      <c r="E85" s="12">
        <f>AVERAGE(E45:E54)</f>
        <v>2.0196489999999997E-2</v>
      </c>
      <c r="F85" s="14">
        <f>STDEV(B45:B54)</f>
        <v>7.2007573472363173E-3</v>
      </c>
    </row>
    <row r="86" spans="1:6" x14ac:dyDescent="0.2">
      <c r="A86" s="11" t="s">
        <v>12</v>
      </c>
      <c r="B86" s="12">
        <f>AVERAGE(B55:B64)</f>
        <v>2.395448E-2</v>
      </c>
      <c r="C86" s="12">
        <f>AVERAGE(C55:C64)</f>
        <v>2.366248E-2</v>
      </c>
      <c r="D86" s="12">
        <f>AVERAGE(D55:D64)</f>
        <v>3.4818490000000001E-2</v>
      </c>
      <c r="E86" s="12">
        <f>AVERAGE(E55:E64)</f>
        <v>2.10131E-2</v>
      </c>
      <c r="F86" s="14">
        <f>STDEV(B55:B64)</f>
        <v>1.2042490900307958E-2</v>
      </c>
    </row>
    <row r="87" spans="1:6" x14ac:dyDescent="0.2">
      <c r="A87" s="11" t="s">
        <v>13</v>
      </c>
      <c r="B87" s="12">
        <f>AVERAGE(B65:B74)</f>
        <v>1.7311920000000001E-2</v>
      </c>
      <c r="C87" s="12">
        <f>AVERAGE(C65:C74)</f>
        <v>1.7262070000000001E-2</v>
      </c>
      <c r="D87" s="12">
        <f>AVERAGE(D65:D74)</f>
        <v>6.1134300000000013E-3</v>
      </c>
      <c r="E87" s="12">
        <f>AVERAGE(E65:E74)</f>
        <v>1.6840629999999999E-2</v>
      </c>
      <c r="F87" s="14">
        <f>STDEV(B65:B74)</f>
        <v>8.1444743450595596E-3</v>
      </c>
    </row>
    <row r="88" spans="1:6" x14ac:dyDescent="0.2">
      <c r="A88" s="15">
        <v>2021</v>
      </c>
      <c r="B88" s="16">
        <f t="shared" ref="B88:E91" si="0">B75</f>
        <v>7.0400000000000004E-2</v>
      </c>
      <c r="C88" s="16">
        <f t="shared" si="0"/>
        <v>7.0965399999999998E-2</v>
      </c>
      <c r="D88" s="16">
        <f t="shared" si="0"/>
        <v>0.20369999999999999</v>
      </c>
      <c r="E88" s="12">
        <f t="shared" si="0"/>
        <v>5.8974700000000005E-2</v>
      </c>
      <c r="F88" s="17"/>
    </row>
    <row r="89" spans="1:6" x14ac:dyDescent="0.2">
      <c r="A89" s="18">
        <f>A76</f>
        <v>44621</v>
      </c>
      <c r="B89" s="19">
        <f t="shared" si="0"/>
        <v>8.5400000000000004E-2</v>
      </c>
      <c r="C89" s="19">
        <f t="shared" si="0"/>
        <v>8.5599999999999996E-2</v>
      </c>
      <c r="D89" s="19">
        <f t="shared" si="0"/>
        <v>0.2094</v>
      </c>
      <c r="E89" s="19">
        <f t="shared" si="0"/>
        <v>6.8900000000000003E-2</v>
      </c>
      <c r="F89" s="17"/>
    </row>
    <row r="90" spans="1:6" x14ac:dyDescent="0.2">
      <c r="A90" s="18">
        <f>A77</f>
        <v>44713</v>
      </c>
      <c r="B90" s="19">
        <f t="shared" si="0"/>
        <v>9.06E-2</v>
      </c>
      <c r="C90" s="19">
        <f t="shared" si="0"/>
        <v>0.09</v>
      </c>
      <c r="D90" s="19">
        <f t="shared" si="0"/>
        <v>0.22420000000000001</v>
      </c>
      <c r="E90" s="19">
        <f t="shared" si="0"/>
        <v>7.5800000000000006E-2</v>
      </c>
      <c r="F90" s="17"/>
    </row>
    <row r="91" spans="1:6" x14ac:dyDescent="0.2">
      <c r="A91" s="20">
        <v>44805</v>
      </c>
      <c r="B91" s="19">
        <f t="shared" si="0"/>
        <v>8.5815099999999991E-2</v>
      </c>
      <c r="C91" s="19">
        <f t="shared" si="0"/>
        <v>8.2500000000000004E-2</v>
      </c>
      <c r="D91" s="19">
        <f t="shared" si="0"/>
        <v>0.15290000000000001</v>
      </c>
      <c r="E91" s="19">
        <f t="shared" si="0"/>
        <v>7.5800000000000006E-2</v>
      </c>
    </row>
    <row r="102" spans="3:3" x14ac:dyDescent="0.2">
      <c r="C102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2022-09-26T22:05:33Z</dcterms:created>
  <dcterms:modified xsi:type="dcterms:W3CDTF">2022-09-26T22:07:16Z</dcterms:modified>
</cp:coreProperties>
</file>