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42175EAB-0648-7443-A28C-8D656DD1ADE1}" xr6:coauthVersionLast="46" xr6:coauthVersionMax="46" xr10:uidLastSave="{00000000-0000-0000-0000-000000000000}"/>
  <bookViews>
    <workbookView xWindow="0" yWindow="500" windowWidth="33600" windowHeight="19420"/>
  </bookViews>
  <sheets>
    <sheet name="Chart" sheetId="5" r:id="rId1"/>
    <sheet name="Raw Data" sheetId="1" r:id="rId2"/>
    <sheet name="Sheet1" sheetId="2" r:id="rId3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3" i="1" l="1"/>
  <c r="F197" i="1"/>
  <c r="F190" i="1"/>
  <c r="F189" i="1"/>
  <c r="F165" i="1"/>
  <c r="F149" i="1"/>
  <c r="F141" i="1"/>
  <c r="F93" i="1"/>
  <c r="F77" i="1"/>
  <c r="F69" i="1"/>
  <c r="F54" i="1"/>
  <c r="F30" i="1"/>
  <c r="F21" i="1"/>
  <c r="F14" i="1"/>
  <c r="H2" i="1"/>
  <c r="G244" i="1"/>
  <c r="E244" i="1"/>
  <c r="E242" i="1"/>
  <c r="F243" i="1" s="1"/>
  <c r="G237" i="1"/>
  <c r="H238" i="1"/>
  <c r="E234" i="1"/>
  <c r="F235" i="1" s="1"/>
  <c r="G229" i="1"/>
  <c r="H230" i="1"/>
  <c r="E226" i="1"/>
  <c r="F227" i="1" s="1"/>
  <c r="G221" i="1"/>
  <c r="H222" i="1" s="1"/>
  <c r="E218" i="1"/>
  <c r="F219" i="1" s="1"/>
  <c r="G213" i="1"/>
  <c r="H214" i="1" s="1"/>
  <c r="E210" i="1"/>
  <c r="F211" i="1" s="1"/>
  <c r="G205" i="1"/>
  <c r="H206" i="1" s="1"/>
  <c r="E202" i="1"/>
  <c r="F203" i="1" s="1"/>
  <c r="G197" i="1"/>
  <c r="H198" i="1"/>
  <c r="E194" i="1"/>
  <c r="F195" i="1" s="1"/>
  <c r="G189" i="1"/>
  <c r="H190" i="1" s="1"/>
  <c r="E186" i="1"/>
  <c r="F187" i="1" s="1"/>
  <c r="G181" i="1"/>
  <c r="H182" i="1" s="1"/>
  <c r="E178" i="1"/>
  <c r="F179" i="1" s="1"/>
  <c r="G173" i="1"/>
  <c r="H174" i="1"/>
  <c r="E170" i="1"/>
  <c r="F171" i="1" s="1"/>
  <c r="G165" i="1"/>
  <c r="H166" i="1"/>
  <c r="E162" i="1"/>
  <c r="F163" i="1" s="1"/>
  <c r="G157" i="1"/>
  <c r="H158" i="1" s="1"/>
  <c r="E154" i="1"/>
  <c r="F155" i="1" s="1"/>
  <c r="G149" i="1"/>
  <c r="H150" i="1" s="1"/>
  <c r="E146" i="1"/>
  <c r="F147" i="1" s="1"/>
  <c r="G141" i="1"/>
  <c r="H142" i="1"/>
  <c r="E138" i="1"/>
  <c r="F139" i="1" s="1"/>
  <c r="G133" i="1"/>
  <c r="H134" i="1" s="1"/>
  <c r="E130" i="1"/>
  <c r="F131" i="1" s="1"/>
  <c r="G126" i="1"/>
  <c r="H127" i="1" s="1"/>
  <c r="G125" i="1"/>
  <c r="H126" i="1"/>
  <c r="E122" i="1"/>
  <c r="F123" i="1" s="1"/>
  <c r="G117" i="1"/>
  <c r="H118" i="1" s="1"/>
  <c r="E114" i="1"/>
  <c r="F115" i="1" s="1"/>
  <c r="G109" i="1"/>
  <c r="H110" i="1" s="1"/>
  <c r="E106" i="1"/>
  <c r="F107" i="1" s="1"/>
  <c r="G101" i="1"/>
  <c r="H102" i="1"/>
  <c r="E98" i="1"/>
  <c r="F99" i="1" s="1"/>
  <c r="G93" i="1"/>
  <c r="H94" i="1" s="1"/>
  <c r="E90" i="1"/>
  <c r="F91" i="1" s="1"/>
  <c r="G85" i="1"/>
  <c r="H86" i="1"/>
  <c r="E82" i="1"/>
  <c r="F83" i="1" s="1"/>
  <c r="G77" i="1"/>
  <c r="H78" i="1" s="1"/>
  <c r="E74" i="1"/>
  <c r="F75" i="1" s="1"/>
  <c r="G69" i="1"/>
  <c r="H70" i="1" s="1"/>
  <c r="E68" i="1"/>
  <c r="E66" i="1"/>
  <c r="F67" i="1" s="1"/>
  <c r="G63" i="1"/>
  <c r="H64" i="1"/>
  <c r="G61" i="1"/>
  <c r="H62" i="1"/>
  <c r="E60" i="1"/>
  <c r="F61" i="1" s="1"/>
  <c r="E58" i="1"/>
  <c r="F59" i="1" s="1"/>
  <c r="G55" i="1"/>
  <c r="H56" i="1"/>
  <c r="G53" i="1"/>
  <c r="H54" i="1"/>
  <c r="E52" i="1"/>
  <c r="F53" i="1" s="1"/>
  <c r="E50" i="1"/>
  <c r="F51" i="1" s="1"/>
  <c r="G47" i="1"/>
  <c r="H48" i="1" s="1"/>
  <c r="G45" i="1"/>
  <c r="H46" i="1" s="1"/>
  <c r="E44" i="1"/>
  <c r="F45" i="1" s="1"/>
  <c r="E42" i="1"/>
  <c r="F43" i="1" s="1"/>
  <c r="G39" i="1"/>
  <c r="H40" i="1"/>
  <c r="G37" i="1"/>
  <c r="H38" i="1" s="1"/>
  <c r="E36" i="1"/>
  <c r="F37" i="1" s="1"/>
  <c r="E34" i="1"/>
  <c r="F35" i="1" s="1"/>
  <c r="G31" i="1"/>
  <c r="H32" i="1" s="1"/>
  <c r="G29" i="1"/>
  <c r="H30" i="1"/>
  <c r="E28" i="1"/>
  <c r="F29" i="1" s="1"/>
  <c r="E26" i="1"/>
  <c r="F27" i="1" s="1"/>
  <c r="G23" i="1"/>
  <c r="H24" i="1" s="1"/>
  <c r="G21" i="1"/>
  <c r="H22" i="1"/>
  <c r="E20" i="1"/>
  <c r="E18" i="1"/>
  <c r="F19" i="1" s="1"/>
  <c r="G15" i="1"/>
  <c r="H16" i="1" s="1"/>
  <c r="G13" i="1"/>
  <c r="H14" i="1" s="1"/>
  <c r="E12" i="1"/>
  <c r="F13" i="1" s="1"/>
  <c r="E10" i="1"/>
  <c r="F11" i="1" s="1"/>
  <c r="G7" i="1"/>
  <c r="H8" i="1"/>
  <c r="G5" i="1"/>
  <c r="H6" i="1" s="1"/>
  <c r="E4" i="1"/>
  <c r="F5" i="1" s="1"/>
  <c r="E2" i="1"/>
  <c r="F3" i="1" s="1"/>
  <c r="G38" i="1"/>
  <c r="H39" i="1"/>
  <c r="G102" i="1"/>
  <c r="H103" i="1"/>
  <c r="E5" i="1"/>
  <c r="F6" i="1" s="1"/>
  <c r="G8" i="1"/>
  <c r="H9" i="1" s="1"/>
  <c r="E13" i="1"/>
  <c r="G16" i="1"/>
  <c r="H17" i="1"/>
  <c r="E21" i="1"/>
  <c r="F22" i="1" s="1"/>
  <c r="G24" i="1"/>
  <c r="H25" i="1"/>
  <c r="E29" i="1"/>
  <c r="G32" i="1"/>
  <c r="H33" i="1" s="1"/>
  <c r="E37" i="1"/>
  <c r="F38" i="1" s="1"/>
  <c r="G40" i="1"/>
  <c r="H41" i="1" s="1"/>
  <c r="E45" i="1"/>
  <c r="F46" i="1" s="1"/>
  <c r="G48" i="1"/>
  <c r="H49" i="1" s="1"/>
  <c r="E53" i="1"/>
  <c r="E173" i="1"/>
  <c r="F174" i="1" s="1"/>
  <c r="G176" i="1"/>
  <c r="H177" i="1" s="1"/>
  <c r="E181" i="1"/>
  <c r="F182" i="1" s="1"/>
  <c r="G184" i="1"/>
  <c r="H185" i="1"/>
  <c r="E189" i="1"/>
  <c r="G192" i="1"/>
  <c r="H193" i="1" s="1"/>
  <c r="E197" i="1"/>
  <c r="F198" i="1" s="1"/>
  <c r="G10" i="1"/>
  <c r="H11" i="1" s="1"/>
  <c r="G18" i="1"/>
  <c r="H19" i="1"/>
  <c r="G26" i="1"/>
  <c r="H27" i="1"/>
  <c r="G34" i="1"/>
  <c r="H35" i="1"/>
  <c r="G42" i="1"/>
  <c r="H43" i="1" s="1"/>
  <c r="G50" i="1"/>
  <c r="H51" i="1" s="1"/>
  <c r="G58" i="1"/>
  <c r="H59" i="1"/>
  <c r="G66" i="1"/>
  <c r="H67" i="1"/>
  <c r="G74" i="1"/>
  <c r="H75" i="1" s="1"/>
  <c r="G82" i="1"/>
  <c r="H83" i="1" s="1"/>
  <c r="G90" i="1"/>
  <c r="H91" i="1"/>
  <c r="E95" i="1"/>
  <c r="F96" i="1" s="1"/>
  <c r="G98" i="1"/>
  <c r="H99" i="1"/>
  <c r="G106" i="1"/>
  <c r="H107" i="1"/>
  <c r="G114" i="1"/>
  <c r="H115" i="1" s="1"/>
  <c r="E119" i="1"/>
  <c r="F120" i="1" s="1"/>
  <c r="G122" i="1"/>
  <c r="H123" i="1"/>
  <c r="E127" i="1"/>
  <c r="F128" i="1" s="1"/>
  <c r="G130" i="1"/>
  <c r="H131" i="1"/>
  <c r="E135" i="1"/>
  <c r="F136" i="1" s="1"/>
  <c r="G138" i="1"/>
  <c r="H139" i="1" s="1"/>
  <c r="E143" i="1"/>
  <c r="F144" i="1" s="1"/>
  <c r="G146" i="1"/>
  <c r="H147" i="1"/>
  <c r="E151" i="1"/>
  <c r="F152" i="1" s="1"/>
  <c r="G154" i="1"/>
  <c r="H155" i="1"/>
  <c r="E159" i="1"/>
  <c r="F160" i="1" s="1"/>
  <c r="G162" i="1"/>
  <c r="H163" i="1" s="1"/>
  <c r="E167" i="1"/>
  <c r="F168" i="1" s="1"/>
  <c r="G170" i="1"/>
  <c r="H171" i="1" s="1"/>
  <c r="E175" i="1"/>
  <c r="F176" i="1" s="1"/>
  <c r="G178" i="1"/>
  <c r="H179" i="1" s="1"/>
  <c r="E183" i="1"/>
  <c r="F184" i="1" s="1"/>
  <c r="G186" i="1"/>
  <c r="H187" i="1" s="1"/>
  <c r="E191" i="1"/>
  <c r="F192" i="1" s="1"/>
  <c r="G194" i="1"/>
  <c r="H195" i="1"/>
  <c r="E199" i="1"/>
  <c r="F200" i="1" s="1"/>
  <c r="G202" i="1"/>
  <c r="H203" i="1"/>
  <c r="E207" i="1"/>
  <c r="F208" i="1" s="1"/>
  <c r="G210" i="1"/>
  <c r="H211" i="1" s="1"/>
  <c r="E215" i="1"/>
  <c r="F216" i="1" s="1"/>
  <c r="G218" i="1"/>
  <c r="H219" i="1"/>
  <c r="E223" i="1"/>
  <c r="F224" i="1" s="1"/>
  <c r="G226" i="1"/>
  <c r="H227" i="1" s="1"/>
  <c r="E231" i="1"/>
  <c r="F232" i="1" s="1"/>
  <c r="G234" i="1"/>
  <c r="H235" i="1" s="1"/>
  <c r="E239" i="1"/>
  <c r="F240" i="1" s="1"/>
  <c r="G242" i="1"/>
  <c r="H243" i="1" s="1"/>
  <c r="G71" i="1"/>
  <c r="H72" i="1" s="1"/>
  <c r="E76" i="1"/>
  <c r="G79" i="1"/>
  <c r="H80" i="1" s="1"/>
  <c r="E84" i="1"/>
  <c r="F85" i="1" s="1"/>
  <c r="G87" i="1"/>
  <c r="H88" i="1" s="1"/>
  <c r="E92" i="1"/>
  <c r="G95" i="1"/>
  <c r="H96" i="1"/>
  <c r="E100" i="1"/>
  <c r="F101" i="1" s="1"/>
  <c r="G103" i="1"/>
  <c r="H104" i="1"/>
  <c r="E108" i="1"/>
  <c r="F109" i="1" s="1"/>
  <c r="G111" i="1"/>
  <c r="H112" i="1" s="1"/>
  <c r="E116" i="1"/>
  <c r="F117" i="1" s="1"/>
  <c r="G119" i="1"/>
  <c r="H120" i="1"/>
  <c r="E124" i="1"/>
  <c r="F125" i="1" s="1"/>
  <c r="G127" i="1"/>
  <c r="H128" i="1"/>
  <c r="E132" i="1"/>
  <c r="F133" i="1" s="1"/>
  <c r="G135" i="1"/>
  <c r="H136" i="1" s="1"/>
  <c r="E140" i="1"/>
  <c r="G143" i="1"/>
  <c r="H144" i="1" s="1"/>
  <c r="E148" i="1"/>
  <c r="G151" i="1"/>
  <c r="H152" i="1" s="1"/>
  <c r="E156" i="1"/>
  <c r="F157" i="1" s="1"/>
  <c r="G159" i="1"/>
  <c r="H160" i="1"/>
  <c r="E164" i="1"/>
  <c r="G167" i="1"/>
  <c r="H168" i="1"/>
  <c r="E172" i="1"/>
  <c r="F173" i="1" s="1"/>
  <c r="G175" i="1"/>
  <c r="H176" i="1"/>
  <c r="E180" i="1"/>
  <c r="F181" i="1" s="1"/>
  <c r="G183" i="1"/>
  <c r="H184" i="1" s="1"/>
  <c r="E188" i="1"/>
  <c r="G191" i="1"/>
  <c r="H192" i="1"/>
  <c r="E196" i="1"/>
  <c r="G199" i="1"/>
  <c r="H200" i="1" s="1"/>
  <c r="E204" i="1"/>
  <c r="F205" i="1" s="1"/>
  <c r="G207" i="1"/>
  <c r="H208" i="1" s="1"/>
  <c r="E212" i="1"/>
  <c r="G215" i="1"/>
  <c r="H216" i="1" s="1"/>
  <c r="E220" i="1"/>
  <c r="F221" i="1" s="1"/>
  <c r="G223" i="1"/>
  <c r="H224" i="1"/>
  <c r="E228" i="1"/>
  <c r="F229" i="1" s="1"/>
  <c r="G231" i="1"/>
  <c r="H232" i="1"/>
  <c r="E236" i="1"/>
  <c r="F237" i="1" s="1"/>
  <c r="G239" i="1"/>
  <c r="H240" i="1"/>
  <c r="G2" i="1"/>
  <c r="H3" i="1"/>
  <c r="E9" i="1"/>
  <c r="F10" i="1" s="1"/>
  <c r="E25" i="1"/>
  <c r="F26" i="1" s="1"/>
  <c r="E33" i="1"/>
  <c r="F34" i="1" s="1"/>
  <c r="E49" i="1"/>
  <c r="F50" i="1" s="1"/>
  <c r="E57" i="1"/>
  <c r="F58" i="1" s="1"/>
  <c r="E65" i="1"/>
  <c r="F66" i="1" s="1"/>
  <c r="E73" i="1"/>
  <c r="F74" i="1" s="1"/>
  <c r="E89" i="1"/>
  <c r="F90" i="1" s="1"/>
  <c r="E97" i="1"/>
  <c r="F98" i="1" s="1"/>
  <c r="E113" i="1"/>
  <c r="F114" i="1" s="1"/>
  <c r="E121" i="1"/>
  <c r="F122" i="1" s="1"/>
  <c r="E129" i="1"/>
  <c r="F130" i="1" s="1"/>
  <c r="E137" i="1"/>
  <c r="F138" i="1" s="1"/>
  <c r="E153" i="1"/>
  <c r="F154" i="1" s="1"/>
  <c r="E161" i="1"/>
  <c r="F162" i="1" s="1"/>
  <c r="E169" i="1"/>
  <c r="F170" i="1" s="1"/>
  <c r="E177" i="1"/>
  <c r="F178" i="1" s="1"/>
  <c r="E201" i="1"/>
  <c r="F202" i="1" s="1"/>
  <c r="E209" i="1"/>
  <c r="F210" i="1" s="1"/>
  <c r="E217" i="1"/>
  <c r="F218" i="1" s="1"/>
  <c r="E225" i="1"/>
  <c r="F226" i="1" s="1"/>
  <c r="E233" i="1"/>
  <c r="F234" i="1" s="1"/>
  <c r="E241" i="1"/>
  <c r="F242" i="1" s="1"/>
  <c r="G6" i="1"/>
  <c r="H7" i="1"/>
  <c r="G14" i="1"/>
  <c r="H15" i="1"/>
  <c r="G22" i="1"/>
  <c r="H23" i="1" s="1"/>
  <c r="G30" i="1"/>
  <c r="H31" i="1" s="1"/>
  <c r="G46" i="1"/>
  <c r="H47" i="1"/>
  <c r="G54" i="1"/>
  <c r="H55" i="1"/>
  <c r="G70" i="1"/>
  <c r="H71" i="1" s="1"/>
  <c r="G78" i="1"/>
  <c r="H79" i="1" s="1"/>
  <c r="G86" i="1"/>
  <c r="H87" i="1" s="1"/>
  <c r="G94" i="1"/>
  <c r="H95" i="1"/>
  <c r="G110" i="1"/>
  <c r="H111" i="1" s="1"/>
  <c r="G118" i="1"/>
  <c r="H119" i="1" s="1"/>
  <c r="G134" i="1"/>
  <c r="H135" i="1"/>
  <c r="G142" i="1"/>
  <c r="H143" i="1" s="1"/>
  <c r="G150" i="1"/>
  <c r="H151" i="1" s="1"/>
  <c r="G11" i="1"/>
  <c r="H12" i="1" s="1"/>
  <c r="E24" i="1"/>
  <c r="F25" i="1" s="1"/>
  <c r="E32" i="1"/>
  <c r="F33" i="1" s="1"/>
  <c r="E40" i="1"/>
  <c r="F41" i="1" s="1"/>
  <c r="E48" i="1"/>
  <c r="F49" i="1" s="1"/>
  <c r="G51" i="1"/>
  <c r="H52" i="1" s="1"/>
  <c r="E56" i="1"/>
  <c r="F57" i="1" s="1"/>
  <c r="G59" i="1"/>
  <c r="H60" i="1"/>
  <c r="E64" i="1"/>
  <c r="F65" i="1" s="1"/>
  <c r="G67" i="1"/>
  <c r="H68" i="1"/>
  <c r="E72" i="1"/>
  <c r="F73" i="1" s="1"/>
  <c r="G75" i="1"/>
  <c r="H76" i="1" s="1"/>
  <c r="E80" i="1"/>
  <c r="F81" i="1" s="1"/>
  <c r="G83" i="1"/>
  <c r="H84" i="1"/>
  <c r="E88" i="1"/>
  <c r="F89" i="1" s="1"/>
  <c r="G91" i="1"/>
  <c r="H92" i="1"/>
  <c r="E96" i="1"/>
  <c r="F97" i="1" s="1"/>
  <c r="G99" i="1"/>
  <c r="H100" i="1" s="1"/>
  <c r="E104" i="1"/>
  <c r="F105" i="1" s="1"/>
  <c r="G107" i="1"/>
  <c r="H108" i="1" s="1"/>
  <c r="E112" i="1"/>
  <c r="F113" i="1" s="1"/>
  <c r="G115" i="1"/>
  <c r="H116" i="1" s="1"/>
  <c r="E120" i="1"/>
  <c r="F121" i="1" s="1"/>
  <c r="G123" i="1"/>
  <c r="H124" i="1" s="1"/>
  <c r="E128" i="1"/>
  <c r="F129" i="1" s="1"/>
  <c r="G131" i="1"/>
  <c r="H132" i="1"/>
  <c r="E136" i="1"/>
  <c r="F137" i="1" s="1"/>
  <c r="G139" i="1"/>
  <c r="H140" i="1"/>
  <c r="E144" i="1"/>
  <c r="F145" i="1" s="1"/>
  <c r="G147" i="1"/>
  <c r="H148" i="1" s="1"/>
  <c r="E152" i="1"/>
  <c r="F153" i="1" s="1"/>
  <c r="G155" i="1"/>
  <c r="H156" i="1"/>
  <c r="E160" i="1"/>
  <c r="F161" i="1" s="1"/>
  <c r="G163" i="1"/>
  <c r="H164" i="1" s="1"/>
  <c r="E168" i="1"/>
  <c r="F169" i="1" s="1"/>
  <c r="G171" i="1"/>
  <c r="H172" i="1" s="1"/>
  <c r="E176" i="1"/>
  <c r="F177" i="1" s="1"/>
  <c r="G179" i="1"/>
  <c r="H180" i="1" s="1"/>
  <c r="E184" i="1"/>
  <c r="F185" i="1" s="1"/>
  <c r="G187" i="1"/>
  <c r="H188" i="1"/>
  <c r="E192" i="1"/>
  <c r="F193" i="1" s="1"/>
  <c r="G195" i="1"/>
  <c r="H196" i="1" s="1"/>
  <c r="E200" i="1"/>
  <c r="F201" i="1" s="1"/>
  <c r="G203" i="1"/>
  <c r="H204" i="1"/>
  <c r="E208" i="1"/>
  <c r="F209" i="1" s="1"/>
  <c r="G211" i="1"/>
  <c r="H212" i="1"/>
  <c r="E216" i="1"/>
  <c r="F217" i="1" s="1"/>
  <c r="G219" i="1"/>
  <c r="H220" i="1" s="1"/>
  <c r="E224" i="1"/>
  <c r="F225" i="1" s="1"/>
  <c r="G227" i="1"/>
  <c r="H228" i="1" s="1"/>
  <c r="E232" i="1"/>
  <c r="F233" i="1" s="1"/>
  <c r="G235" i="1"/>
  <c r="H236" i="1" s="1"/>
  <c r="E240" i="1"/>
  <c r="F241" i="1" s="1"/>
  <c r="G3" i="1"/>
  <c r="H4" i="1" s="1"/>
  <c r="E8" i="1"/>
  <c r="F9" i="1" s="1"/>
  <c r="E16" i="1"/>
  <c r="F17" i="1" s="1"/>
  <c r="G19" i="1"/>
  <c r="H20" i="1"/>
  <c r="G27" i="1"/>
  <c r="H28" i="1"/>
  <c r="G35" i="1"/>
  <c r="H36" i="1" s="1"/>
  <c r="G43" i="1"/>
  <c r="H44" i="1" s="1"/>
  <c r="G56" i="1"/>
  <c r="H57" i="1" s="1"/>
  <c r="E61" i="1"/>
  <c r="F62" i="1" s="1"/>
  <c r="G64" i="1"/>
  <c r="H65" i="1"/>
  <c r="E69" i="1"/>
  <c r="F70" i="1" s="1"/>
  <c r="G72" i="1"/>
  <c r="H73" i="1" s="1"/>
  <c r="E77" i="1"/>
  <c r="F78" i="1" s="1"/>
  <c r="G80" i="1"/>
  <c r="H81" i="1" s="1"/>
  <c r="E85" i="1"/>
  <c r="F86" i="1" s="1"/>
  <c r="G88" i="1"/>
  <c r="H89" i="1" s="1"/>
  <c r="E93" i="1"/>
  <c r="F94" i="1" s="1"/>
  <c r="G96" i="1"/>
  <c r="H97" i="1"/>
  <c r="E101" i="1"/>
  <c r="F102" i="1" s="1"/>
  <c r="G104" i="1"/>
  <c r="H105" i="1" s="1"/>
  <c r="E109" i="1"/>
  <c r="F110" i="1" s="1"/>
  <c r="G112" i="1"/>
  <c r="H113" i="1"/>
  <c r="E117" i="1"/>
  <c r="F118" i="1" s="1"/>
  <c r="G120" i="1"/>
  <c r="H121" i="1"/>
  <c r="E125" i="1"/>
  <c r="F126" i="1" s="1"/>
  <c r="G128" i="1"/>
  <c r="H129" i="1" s="1"/>
  <c r="E133" i="1"/>
  <c r="F134" i="1" s="1"/>
  <c r="G136" i="1"/>
  <c r="H137" i="1" s="1"/>
  <c r="E141" i="1"/>
  <c r="F142" i="1" s="1"/>
  <c r="G144" i="1"/>
  <c r="H145" i="1" s="1"/>
  <c r="E149" i="1"/>
  <c r="F150" i="1" s="1"/>
  <c r="G152" i="1"/>
  <c r="H153" i="1" s="1"/>
  <c r="E157" i="1"/>
  <c r="F158" i="1" s="1"/>
  <c r="G160" i="1"/>
  <c r="H161" i="1"/>
  <c r="E165" i="1"/>
  <c r="F166" i="1" s="1"/>
  <c r="G168" i="1"/>
  <c r="H169" i="1"/>
  <c r="G200" i="1"/>
  <c r="H201" i="1" s="1"/>
  <c r="E205" i="1"/>
  <c r="F206" i="1" s="1"/>
  <c r="G208" i="1"/>
  <c r="H209" i="1" s="1"/>
  <c r="E213" i="1"/>
  <c r="F214" i="1" s="1"/>
  <c r="G216" i="1"/>
  <c r="H217" i="1"/>
  <c r="E221" i="1"/>
  <c r="F222" i="1" s="1"/>
  <c r="G224" i="1"/>
  <c r="H225" i="1"/>
  <c r="E229" i="1"/>
  <c r="F230" i="1" s="1"/>
  <c r="G232" i="1"/>
  <c r="H233" i="1"/>
  <c r="E237" i="1"/>
  <c r="F238" i="1" s="1"/>
  <c r="G240" i="1"/>
  <c r="H241" i="1"/>
  <c r="E17" i="1"/>
  <c r="F18" i="1" s="1"/>
  <c r="E81" i="1"/>
  <c r="F82" i="1" s="1"/>
  <c r="E41" i="1"/>
  <c r="F42" i="1" s="1"/>
  <c r="G62" i="1"/>
  <c r="H63" i="1"/>
  <c r="E105" i="1"/>
  <c r="F106" i="1" s="1"/>
  <c r="E193" i="1"/>
  <c r="F194" i="1" s="1"/>
  <c r="E145" i="1"/>
  <c r="F146" i="1" s="1"/>
  <c r="E7" i="1"/>
  <c r="F8" i="1" s="1"/>
  <c r="E15" i="1"/>
  <c r="F16" i="1" s="1"/>
  <c r="E23" i="1"/>
  <c r="F24" i="1" s="1"/>
  <c r="E31" i="1"/>
  <c r="F32" i="1" s="1"/>
  <c r="E39" i="1"/>
  <c r="F40" i="1" s="1"/>
  <c r="E47" i="1"/>
  <c r="F48" i="1" s="1"/>
  <c r="E55" i="1"/>
  <c r="F56" i="1" s="1"/>
  <c r="E63" i="1"/>
  <c r="F64" i="1" s="1"/>
  <c r="E71" i="1"/>
  <c r="F72" i="1" s="1"/>
  <c r="E79" i="1"/>
  <c r="F80" i="1" s="1"/>
  <c r="E87" i="1"/>
  <c r="F88" i="1" s="1"/>
  <c r="E103" i="1"/>
  <c r="F104" i="1" s="1"/>
  <c r="E111" i="1"/>
  <c r="F112" i="1" s="1"/>
  <c r="G4" i="1"/>
  <c r="H5" i="1"/>
  <c r="G12" i="1"/>
  <c r="H13" i="1" s="1"/>
  <c r="G20" i="1"/>
  <c r="H21" i="1" s="1"/>
  <c r="G28" i="1"/>
  <c r="H29" i="1" s="1"/>
  <c r="G36" i="1"/>
  <c r="H37" i="1"/>
  <c r="G44" i="1"/>
  <c r="H45" i="1" s="1"/>
  <c r="G52" i="1"/>
  <c r="H53" i="1" s="1"/>
  <c r="G60" i="1"/>
  <c r="H61" i="1"/>
  <c r="G68" i="1"/>
  <c r="H69" i="1" s="1"/>
  <c r="G76" i="1"/>
  <c r="H77" i="1" s="1"/>
  <c r="G84" i="1"/>
  <c r="H85" i="1" s="1"/>
  <c r="G92" i="1"/>
  <c r="H93" i="1"/>
  <c r="G100" i="1"/>
  <c r="H101" i="1"/>
  <c r="G108" i="1"/>
  <c r="H109" i="1" s="1"/>
  <c r="G116" i="1"/>
  <c r="H117" i="1" s="1"/>
  <c r="G124" i="1"/>
  <c r="H125" i="1"/>
  <c r="G132" i="1"/>
  <c r="H133" i="1"/>
  <c r="G140" i="1"/>
  <c r="H141" i="1" s="1"/>
  <c r="G148" i="1"/>
  <c r="H149" i="1" s="1"/>
  <c r="G156" i="1"/>
  <c r="H157" i="1" s="1"/>
  <c r="G164" i="1"/>
  <c r="H165" i="1"/>
  <c r="G172" i="1"/>
  <c r="H173" i="1" s="1"/>
  <c r="G180" i="1"/>
  <c r="H181" i="1" s="1"/>
  <c r="G188" i="1"/>
  <c r="H189" i="1"/>
  <c r="G196" i="1"/>
  <c r="H197" i="1" s="1"/>
  <c r="G204" i="1"/>
  <c r="H205" i="1" s="1"/>
  <c r="G212" i="1"/>
  <c r="H213" i="1" s="1"/>
  <c r="G220" i="1"/>
  <c r="H221" i="1"/>
  <c r="G228" i="1"/>
  <c r="H229" i="1"/>
  <c r="G236" i="1"/>
  <c r="H237" i="1" s="1"/>
  <c r="E185" i="1"/>
  <c r="F186" i="1" s="1"/>
  <c r="E6" i="1"/>
  <c r="F7" i="1" s="1"/>
  <c r="G17" i="1"/>
  <c r="H18" i="1"/>
  <c r="E22" i="1"/>
  <c r="F23" i="1" s="1"/>
  <c r="G25" i="1"/>
  <c r="H26" i="1"/>
  <c r="E30" i="1"/>
  <c r="F31" i="1" s="1"/>
  <c r="G33" i="1"/>
  <c r="H34" i="1" s="1"/>
  <c r="E38" i="1"/>
  <c r="F39" i="1" s="1"/>
  <c r="G41" i="1"/>
  <c r="H42" i="1" s="1"/>
  <c r="E46" i="1"/>
  <c r="F47" i="1" s="1"/>
  <c r="G49" i="1"/>
  <c r="H50" i="1" s="1"/>
  <c r="E54" i="1"/>
  <c r="F55" i="1" s="1"/>
  <c r="G57" i="1"/>
  <c r="H58" i="1"/>
  <c r="E62" i="1"/>
  <c r="F63" i="1" s="1"/>
  <c r="G65" i="1"/>
  <c r="H66" i="1"/>
  <c r="E70" i="1"/>
  <c r="F71" i="1" s="1"/>
  <c r="G73" i="1"/>
  <c r="H74" i="1"/>
  <c r="E78" i="1"/>
  <c r="F79" i="1" s="1"/>
  <c r="G81" i="1"/>
  <c r="H82" i="1" s="1"/>
  <c r="E86" i="1"/>
  <c r="F87" i="1" s="1"/>
  <c r="G89" i="1"/>
  <c r="H90" i="1"/>
  <c r="E94" i="1"/>
  <c r="F95" i="1" s="1"/>
  <c r="G97" i="1"/>
  <c r="H98" i="1" s="1"/>
  <c r="E102" i="1"/>
  <c r="F103" i="1" s="1"/>
  <c r="G105" i="1"/>
  <c r="H106" i="1" s="1"/>
  <c r="E110" i="1"/>
  <c r="F111" i="1" s="1"/>
  <c r="G113" i="1"/>
  <c r="H114" i="1" s="1"/>
  <c r="E118" i="1"/>
  <c r="F119" i="1" s="1"/>
  <c r="G121" i="1"/>
  <c r="H122" i="1"/>
  <c r="E126" i="1"/>
  <c r="F127" i="1" s="1"/>
  <c r="G129" i="1"/>
  <c r="H130" i="1"/>
  <c r="E134" i="1"/>
  <c r="F135" i="1" s="1"/>
  <c r="G137" i="1"/>
  <c r="H138" i="1"/>
  <c r="E142" i="1"/>
  <c r="F143" i="1" s="1"/>
  <c r="G145" i="1"/>
  <c r="H146" i="1"/>
  <c r="E150" i="1"/>
  <c r="F151" i="1" s="1"/>
  <c r="G153" i="1"/>
  <c r="H154" i="1" s="1"/>
  <c r="E158" i="1"/>
  <c r="F159" i="1" s="1"/>
  <c r="G161" i="1"/>
  <c r="H162" i="1" s="1"/>
  <c r="E166" i="1"/>
  <c r="F167" i="1" s="1"/>
  <c r="G169" i="1"/>
  <c r="H170" i="1" s="1"/>
  <c r="E174" i="1"/>
  <c r="F175" i="1" s="1"/>
  <c r="G177" i="1"/>
  <c r="H178" i="1" s="1"/>
  <c r="E182" i="1"/>
  <c r="F183" i="1" s="1"/>
  <c r="G185" i="1"/>
  <c r="H186" i="1" s="1"/>
  <c r="E190" i="1"/>
  <c r="F191" i="1" s="1"/>
  <c r="G193" i="1"/>
  <c r="H194" i="1"/>
  <c r="E198" i="1"/>
  <c r="F199" i="1" s="1"/>
  <c r="G201" i="1"/>
  <c r="H202" i="1"/>
  <c r="E206" i="1"/>
  <c r="F207" i="1" s="1"/>
  <c r="G209" i="1"/>
  <c r="H210" i="1"/>
  <c r="E214" i="1"/>
  <c r="F215" i="1" s="1"/>
  <c r="G217" i="1"/>
  <c r="H218" i="1"/>
  <c r="E222" i="1"/>
  <c r="F223" i="1" s="1"/>
  <c r="G225" i="1"/>
  <c r="H226" i="1" s="1"/>
  <c r="E230" i="1"/>
  <c r="F231" i="1" s="1"/>
  <c r="G233" i="1"/>
  <c r="H234" i="1" s="1"/>
  <c r="E238" i="1"/>
  <c r="F239" i="1" s="1"/>
  <c r="G241" i="1"/>
  <c r="H242" i="1" s="1"/>
  <c r="G9" i="1"/>
  <c r="H10" i="1" s="1"/>
  <c r="E14" i="1"/>
  <c r="F15" i="1" s="1"/>
  <c r="E3" i="1"/>
  <c r="F4" i="1" s="1"/>
  <c r="E11" i="1"/>
  <c r="F12" i="1" s="1"/>
  <c r="E19" i="1"/>
  <c r="F20" i="1" s="1"/>
  <c r="E27" i="1"/>
  <c r="F28" i="1" s="1"/>
  <c r="E35" i="1"/>
  <c r="F36" i="1" s="1"/>
  <c r="E43" i="1"/>
  <c r="F44" i="1" s="1"/>
  <c r="E51" i="1"/>
  <c r="F52" i="1" s="1"/>
  <c r="E59" i="1"/>
  <c r="F60" i="1" s="1"/>
  <c r="E67" i="1"/>
  <c r="F68" i="1" s="1"/>
  <c r="E75" i="1"/>
  <c r="F76" i="1" s="1"/>
  <c r="E83" i="1"/>
  <c r="F84" i="1" s="1"/>
  <c r="E91" i="1"/>
  <c r="F92" i="1" s="1"/>
  <c r="E99" i="1"/>
  <c r="F100" i="1" s="1"/>
  <c r="E107" i="1"/>
  <c r="F108" i="1" s="1"/>
  <c r="E115" i="1"/>
  <c r="F116" i="1" s="1"/>
  <c r="E123" i="1"/>
  <c r="F124" i="1" s="1"/>
  <c r="E131" i="1"/>
  <c r="F132" i="1" s="1"/>
  <c r="E139" i="1"/>
  <c r="F140" i="1" s="1"/>
  <c r="E147" i="1"/>
  <c r="F148" i="1" s="1"/>
  <c r="E155" i="1"/>
  <c r="F156" i="1" s="1"/>
  <c r="G158" i="1"/>
  <c r="H159" i="1"/>
  <c r="E163" i="1"/>
  <c r="F164" i="1" s="1"/>
  <c r="G166" i="1"/>
  <c r="H167" i="1"/>
  <c r="E171" i="1"/>
  <c r="F172" i="1" s="1"/>
  <c r="G174" i="1"/>
  <c r="H175" i="1" s="1"/>
  <c r="E179" i="1"/>
  <c r="F180" i="1" s="1"/>
  <c r="G182" i="1"/>
  <c r="H183" i="1" s="1"/>
  <c r="E187" i="1"/>
  <c r="F188" i="1" s="1"/>
  <c r="G190" i="1"/>
  <c r="H191" i="1" s="1"/>
  <c r="E195" i="1"/>
  <c r="F196" i="1" s="1"/>
  <c r="G198" i="1"/>
  <c r="H199" i="1" s="1"/>
  <c r="E203" i="1"/>
  <c r="F204" i="1" s="1"/>
  <c r="G206" i="1"/>
  <c r="H207" i="1"/>
  <c r="E211" i="1"/>
  <c r="F212" i="1" s="1"/>
  <c r="G214" i="1"/>
  <c r="H215" i="1"/>
  <c r="E219" i="1"/>
  <c r="F220" i="1" s="1"/>
  <c r="G222" i="1"/>
  <c r="H223" i="1" s="1"/>
  <c r="E227" i="1"/>
  <c r="F228" i="1" s="1"/>
  <c r="G230" i="1"/>
  <c r="H231" i="1"/>
  <c r="E235" i="1"/>
  <c r="F236" i="1" s="1"/>
  <c r="G238" i="1"/>
  <c r="H239" i="1"/>
  <c r="E243" i="1"/>
  <c r="F244" i="1" s="1"/>
  <c r="G243" i="1"/>
  <c r="H244" i="1" s="1"/>
</calcChain>
</file>

<file path=xl/sharedStrings.xml><?xml version="1.0" encoding="utf-8"?>
<sst xmlns="http://schemas.openxmlformats.org/spreadsheetml/2006/main" count="498" uniqueCount="256">
  <si>
    <t xml:space="preserve">Quarter </t>
  </si>
  <si>
    <t>Stocks</t>
  </si>
  <si>
    <t>Real GDP</t>
  </si>
  <si>
    <t>1960 Qtr 2</t>
  </si>
  <si>
    <t>1960 Qtr 3</t>
  </si>
  <si>
    <t>1960 Qtr 4</t>
  </si>
  <si>
    <t>1961 Qtr 1</t>
  </si>
  <si>
    <t>1961 Qtr 2</t>
  </si>
  <si>
    <t>1961 Qtr 3</t>
  </si>
  <si>
    <t>1961 Qtr 4</t>
  </si>
  <si>
    <t>1962 Qtr 1</t>
  </si>
  <si>
    <t>1962 Qtr 2</t>
  </si>
  <si>
    <t>1962 Qtr 3</t>
  </si>
  <si>
    <t>1962 Qtr 4</t>
  </si>
  <si>
    <t>1963 Qtr 1</t>
  </si>
  <si>
    <t>1963 Qtr 2</t>
  </si>
  <si>
    <t>1963 Qtr 3</t>
  </si>
  <si>
    <t>1963 Qtr 4</t>
  </si>
  <si>
    <t>1964 Qtr 1</t>
  </si>
  <si>
    <t>1964 Qtr 2</t>
  </si>
  <si>
    <t>1964 Qtr 3</t>
  </si>
  <si>
    <t>1964 Qtr 4</t>
  </si>
  <si>
    <t>1965 Qtr 1</t>
  </si>
  <si>
    <t>1965 Qtr 2</t>
  </si>
  <si>
    <t>1965 Qtr 3</t>
  </si>
  <si>
    <t>1965 Qtr 4</t>
  </si>
  <si>
    <t>1966 Qtr 1</t>
  </si>
  <si>
    <t>1966 Qtr 2</t>
  </si>
  <si>
    <t>1966 Qtr 3</t>
  </si>
  <si>
    <t>1966 Qtr 4</t>
  </si>
  <si>
    <t>1967 Qtr 1</t>
  </si>
  <si>
    <t>1967 Qtr 2</t>
  </si>
  <si>
    <t>1967 Qtr 3</t>
  </si>
  <si>
    <t>1967 Qtr 4</t>
  </si>
  <si>
    <t>1968 Qtr 1</t>
  </si>
  <si>
    <t>1968 Qtr 2</t>
  </si>
  <si>
    <t>1968 Qtr 3</t>
  </si>
  <si>
    <t>1968 Qtr 4</t>
  </si>
  <si>
    <t>1969 Qtr 1</t>
  </si>
  <si>
    <t>1969 Qtr 2</t>
  </si>
  <si>
    <t>1969 Qtr 3</t>
  </si>
  <si>
    <t>1969 Qtr 4</t>
  </si>
  <si>
    <t>1970 Qtr 1</t>
  </si>
  <si>
    <t>1970 Qtr 2</t>
  </si>
  <si>
    <t>1970 Qtr 3</t>
  </si>
  <si>
    <t>1970 Qtr 4</t>
  </si>
  <si>
    <t>1971 Qtr 1</t>
  </si>
  <si>
    <t>1971 Qtr 2</t>
  </si>
  <si>
    <t>1971 Qtr 3</t>
  </si>
  <si>
    <t>1971 Qtr 4</t>
  </si>
  <si>
    <t>1972 Qtr 1</t>
  </si>
  <si>
    <t>1972 Qtr 2</t>
  </si>
  <si>
    <t>1972 Qtr 3</t>
  </si>
  <si>
    <t>1972 Qtr 4</t>
  </si>
  <si>
    <t>1973 Qtr 1</t>
  </si>
  <si>
    <t>1973 Qtr 2</t>
  </si>
  <si>
    <t>1973 Qtr 3</t>
  </si>
  <si>
    <t>1973 Qtr 4</t>
  </si>
  <si>
    <t>1974 Qtr 1</t>
  </si>
  <si>
    <t>1974 Qtr 2</t>
  </si>
  <si>
    <t>1974 Qtr 3</t>
  </si>
  <si>
    <t>1974 Qtr 4</t>
  </si>
  <si>
    <t>1975 Qtr 1</t>
  </si>
  <si>
    <t>1975 Qtr 2</t>
  </si>
  <si>
    <t>1975 Qtr 3</t>
  </si>
  <si>
    <t>1975 Qtr 4</t>
  </si>
  <si>
    <t>1976 Qtr 1</t>
  </si>
  <si>
    <t>1976 Qtr 2</t>
  </si>
  <si>
    <t>1976 Qtr 3</t>
  </si>
  <si>
    <t>1976 Qtr 4</t>
  </si>
  <si>
    <t>1977 Qtr 1</t>
  </si>
  <si>
    <t>1977 Qtr 2</t>
  </si>
  <si>
    <t>1977 Qtr 3</t>
  </si>
  <si>
    <t>1977 Qtr 4</t>
  </si>
  <si>
    <t>1978 Qtr 1</t>
  </si>
  <si>
    <t>1978 Qtr 2</t>
  </si>
  <si>
    <t>1978 Qtr 3</t>
  </si>
  <si>
    <t>1978 Qtr 4</t>
  </si>
  <si>
    <t>1979 Qtr 1</t>
  </si>
  <si>
    <t>1979 Qtr 2</t>
  </si>
  <si>
    <t>1979 Qtr 3</t>
  </si>
  <si>
    <t>1979 Qtr 4</t>
  </si>
  <si>
    <t>1980 Qtr 1</t>
  </si>
  <si>
    <t>1980 Qtr 2</t>
  </si>
  <si>
    <t>1980 Qtr 3</t>
  </si>
  <si>
    <t>1980 Qtr 4</t>
  </si>
  <si>
    <t>1981 Qtr 1</t>
  </si>
  <si>
    <t>1981 Qtr 2</t>
  </si>
  <si>
    <t>1981 Qtr 3</t>
  </si>
  <si>
    <t>1981 Qtr 4</t>
  </si>
  <si>
    <t>1982 Qtr 1</t>
  </si>
  <si>
    <t>1982 Qtr 2</t>
  </si>
  <si>
    <t>1982 Qtr 3</t>
  </si>
  <si>
    <t>1982 Qtr 4</t>
  </si>
  <si>
    <t>1983 Qtr 1</t>
  </si>
  <si>
    <t>1983 Qtr 2</t>
  </si>
  <si>
    <t>1983 Qtr 3</t>
  </si>
  <si>
    <t>1983 Qtr 4</t>
  </si>
  <si>
    <t>1984 Qtr 1</t>
  </si>
  <si>
    <t>1984 Qtr 2</t>
  </si>
  <si>
    <t>1984 Qtr 3</t>
  </si>
  <si>
    <t>1984 Qtr 4</t>
  </si>
  <si>
    <t>1985 Qtr 1</t>
  </si>
  <si>
    <t>1985 Qtr 2</t>
  </si>
  <si>
    <t>1985 Qtr 3</t>
  </si>
  <si>
    <t>1985 Qtr 4</t>
  </si>
  <si>
    <t>1986 Qtr 1</t>
  </si>
  <si>
    <t>1986 Qtr 2</t>
  </si>
  <si>
    <t>1986 Qtr 3</t>
  </si>
  <si>
    <t>1986 Qtr 4</t>
  </si>
  <si>
    <t>1987 Qtr 1</t>
  </si>
  <si>
    <t>1987 Qtr 2</t>
  </si>
  <si>
    <t>1987 Qtr 3</t>
  </si>
  <si>
    <t>1987 Qtr 4</t>
  </si>
  <si>
    <t>1988 Qtr 1</t>
  </si>
  <si>
    <t>1988 Qtr 2</t>
  </si>
  <si>
    <t>1988 Qtr 3</t>
  </si>
  <si>
    <t>1988 Qtr 4</t>
  </si>
  <si>
    <t>1989 Qtr 1</t>
  </si>
  <si>
    <t>1989 Qtr 2</t>
  </si>
  <si>
    <t>1989 Qtr 3</t>
  </si>
  <si>
    <t>1989 Qtr 4</t>
  </si>
  <si>
    <t>1990 Qtr 1</t>
  </si>
  <si>
    <t>1990 Qtr 2</t>
  </si>
  <si>
    <t>1990 Qtr 3</t>
  </si>
  <si>
    <t>1990 Qtr 4</t>
  </si>
  <si>
    <t>1991 Qtr 1</t>
  </si>
  <si>
    <t>1991 Qtr 2</t>
  </si>
  <si>
    <t>1991 Qtr 3</t>
  </si>
  <si>
    <t>1991 Qtr 4</t>
  </si>
  <si>
    <t>1992 Qtr 1</t>
  </si>
  <si>
    <t>1992 Qtr 2</t>
  </si>
  <si>
    <t>1992 Qtr 3</t>
  </si>
  <si>
    <t>1992 Qtr 4</t>
  </si>
  <si>
    <t>1993 Qtr 1</t>
  </si>
  <si>
    <t>1993 Qtr 2</t>
  </si>
  <si>
    <t>1993 Qtr 3</t>
  </si>
  <si>
    <t>1993 Qtr 4</t>
  </si>
  <si>
    <t>1994 Qtr 1</t>
  </si>
  <si>
    <t>1994 Qtr 2</t>
  </si>
  <si>
    <t>1994 Qtr 3</t>
  </si>
  <si>
    <t>1994 Qtr 4</t>
  </si>
  <si>
    <t>1995 Qtr 1</t>
  </si>
  <si>
    <t>1995 Qtr 2</t>
  </si>
  <si>
    <t>1995 Qtr 3</t>
  </si>
  <si>
    <t>1995 Qtr 4</t>
  </si>
  <si>
    <t>1996 Qtr 1</t>
  </si>
  <si>
    <t>1996 Qtr 2</t>
  </si>
  <si>
    <t>1996 Qtr 3</t>
  </si>
  <si>
    <t>1996 Qtr 4</t>
  </si>
  <si>
    <t>1997 Qtr 1</t>
  </si>
  <si>
    <t>1997 Qtr 2</t>
  </si>
  <si>
    <t>1997 Qtr 3</t>
  </si>
  <si>
    <t>1997 Qtr 4</t>
  </si>
  <si>
    <t>1998 Qtr 1</t>
  </si>
  <si>
    <t>1998 Qtr 2</t>
  </si>
  <si>
    <t>1998 Qtr 3</t>
  </si>
  <si>
    <t>1998 Qtr 4</t>
  </si>
  <si>
    <t>1999 Qtr 1</t>
  </si>
  <si>
    <t>1999 Qtr 2</t>
  </si>
  <si>
    <t>1999 Qtr 3</t>
  </si>
  <si>
    <t>1999 Qtr 4</t>
  </si>
  <si>
    <t>2000 Qtr 1</t>
  </si>
  <si>
    <t>2000 Qtr 2</t>
  </si>
  <si>
    <t>2000 Qtr 3</t>
  </si>
  <si>
    <t>2000 Qtr 4</t>
  </si>
  <si>
    <t>2001 Qtr 1</t>
  </si>
  <si>
    <t>2001 Qtr 2</t>
  </si>
  <si>
    <t>2001 Qtr 3</t>
  </si>
  <si>
    <t>2001 Qtr 4</t>
  </si>
  <si>
    <t>2002 Qtr 1</t>
  </si>
  <si>
    <t>2002 Qtr 2</t>
  </si>
  <si>
    <t>2002 Qtr 3</t>
  </si>
  <si>
    <t>2002 Qtr 4</t>
  </si>
  <si>
    <t>2003 Qtr 1</t>
  </si>
  <si>
    <t>2003 Qtr 2</t>
  </si>
  <si>
    <t>2003 Qtr 3</t>
  </si>
  <si>
    <t>2003 Qtr 4</t>
  </si>
  <si>
    <t>2004 Qtr 1</t>
  </si>
  <si>
    <t>2004 Qtr 2</t>
  </si>
  <si>
    <t>2004 Qtr 3</t>
  </si>
  <si>
    <t>2004 Qtr 4</t>
  </si>
  <si>
    <t>2005 Qtr 1</t>
  </si>
  <si>
    <t>2005 Qtr 2</t>
  </si>
  <si>
    <t>2005 Qtr 3</t>
  </si>
  <si>
    <t>2005 Qtr 4</t>
  </si>
  <si>
    <t>2006 Qtr 1</t>
  </si>
  <si>
    <t>2006 Qtr 2</t>
  </si>
  <si>
    <t>2006 Qtr 3</t>
  </si>
  <si>
    <t>2006 Qtr 4</t>
  </si>
  <si>
    <t>2007 Qtr 1</t>
  </si>
  <si>
    <t>2007 Qtr 2</t>
  </si>
  <si>
    <t>2007 Qtr 3</t>
  </si>
  <si>
    <t>2007 Qtr 4</t>
  </si>
  <si>
    <t>2008 Qtr 1</t>
  </si>
  <si>
    <t>2008 Qtr 2</t>
  </si>
  <si>
    <t>2008 Qtr 3</t>
  </si>
  <si>
    <t>2008 Qtr 4</t>
  </si>
  <si>
    <t>2009 Qtr 1</t>
  </si>
  <si>
    <t>2009 Qtr 2</t>
  </si>
  <si>
    <t>2009 Qtr 3</t>
  </si>
  <si>
    <t>2009 Qtr 4</t>
  </si>
  <si>
    <t>2010 Qtr 1</t>
  </si>
  <si>
    <t>2010 Qtr 2</t>
  </si>
  <si>
    <t>2010 Qtr 3</t>
  </si>
  <si>
    <t>2010 Qtr 4</t>
  </si>
  <si>
    <t>2011 Qtr 1</t>
  </si>
  <si>
    <t>2011 Qtr 2</t>
  </si>
  <si>
    <t>2011 Qtr 3</t>
  </si>
  <si>
    <t>2011 Qtr 4</t>
  </si>
  <si>
    <t>2012 Qtr 1</t>
  </si>
  <si>
    <t>2012 Qtr 2</t>
  </si>
  <si>
    <t>2012 Qtr 3</t>
  </si>
  <si>
    <t>2012 Qtr 4</t>
  </si>
  <si>
    <t>2013 Qtr 1</t>
  </si>
  <si>
    <t>2013 Qtr 2</t>
  </si>
  <si>
    <t>2013 Qtr 3</t>
  </si>
  <si>
    <t>2013 Qtr 4</t>
  </si>
  <si>
    <t>2014 Qtr 1</t>
  </si>
  <si>
    <t>2014 Qtr 2</t>
  </si>
  <si>
    <t>2014 Qtr 3</t>
  </si>
  <si>
    <t>2014 Qtr 4</t>
  </si>
  <si>
    <t>2015 Qtr 1</t>
  </si>
  <si>
    <t>2015 Qtr 2</t>
  </si>
  <si>
    <t>2015 Qtr 3</t>
  </si>
  <si>
    <t>2015 Qtr 4</t>
  </si>
  <si>
    <t>2016 Qtr 1</t>
  </si>
  <si>
    <t>2016 Qtr 2</t>
  </si>
  <si>
    <t>2016 Qtr 3</t>
  </si>
  <si>
    <t>2016 Qtr 4</t>
  </si>
  <si>
    <t>2017 Qtr 1</t>
  </si>
  <si>
    <t>2017 Qtr 2</t>
  </si>
  <si>
    <t>2017 Qtr 3</t>
  </si>
  <si>
    <t>2017 Qtr 4</t>
  </si>
  <si>
    <t>2018 Qtr 1</t>
  </si>
  <si>
    <t>2018 Qtr 2</t>
  </si>
  <si>
    <t>2018 Qtr 3</t>
  </si>
  <si>
    <t>2018 Qtr 4</t>
  </si>
  <si>
    <t>2019 Qtr 1</t>
  </si>
  <si>
    <t>2019 Qtr 2</t>
  </si>
  <si>
    <t>2019 Qtr 3</t>
  </si>
  <si>
    <t>2019 Qtr 4</t>
  </si>
  <si>
    <t>2020 Qtr 1</t>
  </si>
  <si>
    <t>2020 Qtr 2</t>
  </si>
  <si>
    <t>2020 Qtr 3</t>
  </si>
  <si>
    <t>Inflation (annualized)</t>
  </si>
  <si>
    <t>Real GDP % (Annualized)</t>
  </si>
  <si>
    <t>3 month T.Bill (start of quarter)</t>
  </si>
  <si>
    <t>10 year T.Bond (start of the quarter)</t>
  </si>
  <si>
    <t>Quarter</t>
  </si>
  <si>
    <t>2020  Qtr 4</t>
  </si>
  <si>
    <t>Change in 3 mth T.Bill during qtr</t>
  </si>
  <si>
    <t>Change in T.Bond during qtr</t>
  </si>
  <si>
    <t>Change in Bond rate in prior quarter</t>
  </si>
  <si>
    <t>Chg in T.Bill rate in prior quarter</t>
  </si>
  <si>
    <t>Quarterly Stock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</si>
</sst>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6" x14ac:knownFonts="1">
    <font>
      <sz val="10"/>
      <name val="Arial"/>
    </font>
    <font>
      <sz val="10"/>
      <name val="Arial"/>
    </font>
    <font>
      <sz val="10"/>
      <name val="Arial"/>
      <family val="2"/>
    </font>
    <font>
      <sz val="10"/>
      <color indexed="8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0" fontId="0" fillId="0" borderId="0" xfId="1" applyNumberFormat="1" applyFont="1"/>
    <xf numFmtId="164" fontId="4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4" fontId="2" fillId="0" borderId="0" xfId="0" applyNumberFormat="1" applyFont="1"/>
    <xf numFmtId="10" fontId="0" fillId="0" borderId="0" xfId="0" applyNumberFormat="1"/>
    <xf numFmtId="10" fontId="2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Stock Returns and T.Bond Rates: 1960 -2020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'Raw Data'!$D$1</c:f>
              <c:strCache>
                <c:ptCount val="1"/>
                <c:pt idx="0">
                  <c:v>10 year T.Bond (start of the quarter)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rgbClr val="FF0000"/>
              </a:solidFill>
            </a:ln>
            <a:effectLst/>
          </c:spPr>
          <c:invertIfNegative val="0"/>
          <c:dPt>
            <c:idx val="85"/>
            <c:invertIfNegative val="0"/>
            <c:bubble3D val="0"/>
            <c:spPr>
              <a:solidFill>
                <a:schemeClr val="accent3"/>
              </a:solidFill>
              <a:ln w="12700">
                <a:solidFill>
                  <a:srgbClr val="FF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C1DA-FB41-89AE-8A3DD433FDFD}"/>
              </c:ext>
            </c:extLst>
          </c:dPt>
          <c:cat>
            <c:strRef>
              <c:f>'Raw Data'!$A$2:$A$244</c:f>
              <c:strCache>
                <c:ptCount val="243"/>
                <c:pt idx="0">
                  <c:v>1960 Qtr 2</c:v>
                </c:pt>
                <c:pt idx="1">
                  <c:v>1960 Qtr 3</c:v>
                </c:pt>
                <c:pt idx="2">
                  <c:v>1960 Qtr 4</c:v>
                </c:pt>
                <c:pt idx="3">
                  <c:v>1961 Qtr 1</c:v>
                </c:pt>
                <c:pt idx="4">
                  <c:v>1961 Qtr 2</c:v>
                </c:pt>
                <c:pt idx="5">
                  <c:v>1961 Qtr 3</c:v>
                </c:pt>
                <c:pt idx="6">
                  <c:v>1961 Qtr 4</c:v>
                </c:pt>
                <c:pt idx="7">
                  <c:v>1962 Qtr 1</c:v>
                </c:pt>
                <c:pt idx="8">
                  <c:v>1962 Qtr 2</c:v>
                </c:pt>
                <c:pt idx="9">
                  <c:v>1962 Qtr 3</c:v>
                </c:pt>
                <c:pt idx="10">
                  <c:v>1962 Qtr 4</c:v>
                </c:pt>
                <c:pt idx="11">
                  <c:v>1963 Qtr 1</c:v>
                </c:pt>
                <c:pt idx="12">
                  <c:v>1963 Qtr 2</c:v>
                </c:pt>
                <c:pt idx="13">
                  <c:v>1963 Qtr 3</c:v>
                </c:pt>
                <c:pt idx="14">
                  <c:v>1963 Qtr 4</c:v>
                </c:pt>
                <c:pt idx="15">
                  <c:v>1964 Qtr 1</c:v>
                </c:pt>
                <c:pt idx="16">
                  <c:v>1964 Qtr 2</c:v>
                </c:pt>
                <c:pt idx="17">
                  <c:v>1964 Qtr 3</c:v>
                </c:pt>
                <c:pt idx="18">
                  <c:v>1964 Qtr 4</c:v>
                </c:pt>
                <c:pt idx="19">
                  <c:v>1965 Qtr 1</c:v>
                </c:pt>
                <c:pt idx="20">
                  <c:v>1965 Qtr 2</c:v>
                </c:pt>
                <c:pt idx="21">
                  <c:v>1965 Qtr 3</c:v>
                </c:pt>
                <c:pt idx="22">
                  <c:v>1965 Qtr 4</c:v>
                </c:pt>
                <c:pt idx="23">
                  <c:v>1966 Qtr 1</c:v>
                </c:pt>
                <c:pt idx="24">
                  <c:v>1966 Qtr 2</c:v>
                </c:pt>
                <c:pt idx="25">
                  <c:v>1966 Qtr 3</c:v>
                </c:pt>
                <c:pt idx="26">
                  <c:v>1966 Qtr 4</c:v>
                </c:pt>
                <c:pt idx="27">
                  <c:v>1967 Qtr 1</c:v>
                </c:pt>
                <c:pt idx="28">
                  <c:v>1967 Qtr 2</c:v>
                </c:pt>
                <c:pt idx="29">
                  <c:v>1967 Qtr 3</c:v>
                </c:pt>
                <c:pt idx="30">
                  <c:v>1967 Qtr 4</c:v>
                </c:pt>
                <c:pt idx="31">
                  <c:v>1968 Qtr 1</c:v>
                </c:pt>
                <c:pt idx="32">
                  <c:v>1968 Qtr 2</c:v>
                </c:pt>
                <c:pt idx="33">
                  <c:v>1968 Qtr 3</c:v>
                </c:pt>
                <c:pt idx="34">
                  <c:v>1968 Qtr 4</c:v>
                </c:pt>
                <c:pt idx="35">
                  <c:v>1969 Qtr 1</c:v>
                </c:pt>
                <c:pt idx="36">
                  <c:v>1969 Qtr 2</c:v>
                </c:pt>
                <c:pt idx="37">
                  <c:v>1969 Qtr 3</c:v>
                </c:pt>
                <c:pt idx="38">
                  <c:v>1969 Qtr 4</c:v>
                </c:pt>
                <c:pt idx="39">
                  <c:v>1970 Qtr 1</c:v>
                </c:pt>
                <c:pt idx="40">
                  <c:v>1970 Qtr 2</c:v>
                </c:pt>
                <c:pt idx="41">
                  <c:v>1970 Qtr 3</c:v>
                </c:pt>
                <c:pt idx="42">
                  <c:v>1970 Qtr 4</c:v>
                </c:pt>
                <c:pt idx="43">
                  <c:v>1971 Qtr 1</c:v>
                </c:pt>
                <c:pt idx="44">
                  <c:v>1971 Qtr 2</c:v>
                </c:pt>
                <c:pt idx="45">
                  <c:v>1971 Qtr 3</c:v>
                </c:pt>
                <c:pt idx="46">
                  <c:v>1971 Qtr 4</c:v>
                </c:pt>
                <c:pt idx="47">
                  <c:v>1972 Qtr 1</c:v>
                </c:pt>
                <c:pt idx="48">
                  <c:v>1972 Qtr 2</c:v>
                </c:pt>
                <c:pt idx="49">
                  <c:v>1972 Qtr 3</c:v>
                </c:pt>
                <c:pt idx="50">
                  <c:v>1972 Qtr 4</c:v>
                </c:pt>
                <c:pt idx="51">
                  <c:v>1973 Qtr 1</c:v>
                </c:pt>
                <c:pt idx="52">
                  <c:v>1973 Qtr 2</c:v>
                </c:pt>
                <c:pt idx="53">
                  <c:v>1973 Qtr 3</c:v>
                </c:pt>
                <c:pt idx="54">
                  <c:v>1973 Qtr 4</c:v>
                </c:pt>
                <c:pt idx="55">
                  <c:v>1974 Qtr 1</c:v>
                </c:pt>
                <c:pt idx="56">
                  <c:v>1974 Qtr 2</c:v>
                </c:pt>
                <c:pt idx="57">
                  <c:v>1974 Qtr 3</c:v>
                </c:pt>
                <c:pt idx="58">
                  <c:v>1974 Qtr 4</c:v>
                </c:pt>
                <c:pt idx="59">
                  <c:v>1975 Qtr 1</c:v>
                </c:pt>
                <c:pt idx="60">
                  <c:v>1975 Qtr 2</c:v>
                </c:pt>
                <c:pt idx="61">
                  <c:v>1975 Qtr 3</c:v>
                </c:pt>
                <c:pt idx="62">
                  <c:v>1975 Qtr 4</c:v>
                </c:pt>
                <c:pt idx="63">
                  <c:v>1976 Qtr 1</c:v>
                </c:pt>
                <c:pt idx="64">
                  <c:v>1976 Qtr 2</c:v>
                </c:pt>
                <c:pt idx="65">
                  <c:v>1976 Qtr 3</c:v>
                </c:pt>
                <c:pt idx="66">
                  <c:v>1976 Qtr 4</c:v>
                </c:pt>
                <c:pt idx="67">
                  <c:v>1977 Qtr 1</c:v>
                </c:pt>
                <c:pt idx="68">
                  <c:v>1977 Qtr 2</c:v>
                </c:pt>
                <c:pt idx="69">
                  <c:v>1977 Qtr 3</c:v>
                </c:pt>
                <c:pt idx="70">
                  <c:v>1977 Qtr 4</c:v>
                </c:pt>
                <c:pt idx="71">
                  <c:v>1978 Qtr 1</c:v>
                </c:pt>
                <c:pt idx="72">
                  <c:v>1978 Qtr 2</c:v>
                </c:pt>
                <c:pt idx="73">
                  <c:v>1978 Qtr 3</c:v>
                </c:pt>
                <c:pt idx="74">
                  <c:v>1978 Qtr 4</c:v>
                </c:pt>
                <c:pt idx="75">
                  <c:v>1979 Qtr 1</c:v>
                </c:pt>
                <c:pt idx="76">
                  <c:v>1979 Qtr 2</c:v>
                </c:pt>
                <c:pt idx="77">
                  <c:v>1979 Qtr 3</c:v>
                </c:pt>
                <c:pt idx="78">
                  <c:v>1979 Qtr 4</c:v>
                </c:pt>
                <c:pt idx="79">
                  <c:v>1980 Qtr 1</c:v>
                </c:pt>
                <c:pt idx="80">
                  <c:v>1980 Qtr 2</c:v>
                </c:pt>
                <c:pt idx="81">
                  <c:v>1980 Qtr 3</c:v>
                </c:pt>
                <c:pt idx="82">
                  <c:v>1980 Qtr 4</c:v>
                </c:pt>
                <c:pt idx="83">
                  <c:v>1981 Qtr 1</c:v>
                </c:pt>
                <c:pt idx="84">
                  <c:v>1981 Qtr 2</c:v>
                </c:pt>
                <c:pt idx="85">
                  <c:v>1981 Qtr 3</c:v>
                </c:pt>
                <c:pt idx="86">
                  <c:v>1981 Qtr 4</c:v>
                </c:pt>
                <c:pt idx="87">
                  <c:v>1982 Qtr 1</c:v>
                </c:pt>
                <c:pt idx="88">
                  <c:v>1982 Qtr 2</c:v>
                </c:pt>
                <c:pt idx="89">
                  <c:v>1982 Qtr 3</c:v>
                </c:pt>
                <c:pt idx="90">
                  <c:v>1982 Qtr 4</c:v>
                </c:pt>
                <c:pt idx="91">
                  <c:v>1983 Qtr 1</c:v>
                </c:pt>
                <c:pt idx="92">
                  <c:v>1983 Qtr 2</c:v>
                </c:pt>
                <c:pt idx="93">
                  <c:v>1983 Qtr 3</c:v>
                </c:pt>
                <c:pt idx="94">
                  <c:v>1983 Qtr 4</c:v>
                </c:pt>
                <c:pt idx="95">
                  <c:v>1984 Qtr 1</c:v>
                </c:pt>
                <c:pt idx="96">
                  <c:v>1984 Qtr 2</c:v>
                </c:pt>
                <c:pt idx="97">
                  <c:v>1984 Qtr 3</c:v>
                </c:pt>
                <c:pt idx="98">
                  <c:v>1984 Qtr 4</c:v>
                </c:pt>
                <c:pt idx="99">
                  <c:v>1985 Qtr 1</c:v>
                </c:pt>
                <c:pt idx="100">
                  <c:v>1985 Qtr 2</c:v>
                </c:pt>
                <c:pt idx="101">
                  <c:v>1985 Qtr 3</c:v>
                </c:pt>
                <c:pt idx="102">
                  <c:v>1985 Qtr 4</c:v>
                </c:pt>
                <c:pt idx="103">
                  <c:v>1986 Qtr 1</c:v>
                </c:pt>
                <c:pt idx="104">
                  <c:v>1986 Qtr 2</c:v>
                </c:pt>
                <c:pt idx="105">
                  <c:v>1986 Qtr 3</c:v>
                </c:pt>
                <c:pt idx="106">
                  <c:v>1986 Qtr 4</c:v>
                </c:pt>
                <c:pt idx="107">
                  <c:v>1987 Qtr 1</c:v>
                </c:pt>
                <c:pt idx="108">
                  <c:v>1987 Qtr 2</c:v>
                </c:pt>
                <c:pt idx="109">
                  <c:v>1987 Qtr 3</c:v>
                </c:pt>
                <c:pt idx="110">
                  <c:v>1987 Qtr 4</c:v>
                </c:pt>
                <c:pt idx="111">
                  <c:v>1988 Qtr 1</c:v>
                </c:pt>
                <c:pt idx="112">
                  <c:v>1988 Qtr 2</c:v>
                </c:pt>
                <c:pt idx="113">
                  <c:v>1988 Qtr 3</c:v>
                </c:pt>
                <c:pt idx="114">
                  <c:v>1988 Qtr 4</c:v>
                </c:pt>
                <c:pt idx="115">
                  <c:v>1989 Qtr 1</c:v>
                </c:pt>
                <c:pt idx="116">
                  <c:v>1989 Qtr 2</c:v>
                </c:pt>
                <c:pt idx="117">
                  <c:v>1989 Qtr 3</c:v>
                </c:pt>
                <c:pt idx="118">
                  <c:v>1989 Qtr 4</c:v>
                </c:pt>
                <c:pt idx="119">
                  <c:v>1990 Qtr 1</c:v>
                </c:pt>
                <c:pt idx="120">
                  <c:v>1990 Qtr 2</c:v>
                </c:pt>
                <c:pt idx="121">
                  <c:v>1990 Qtr 3</c:v>
                </c:pt>
                <c:pt idx="122">
                  <c:v>1990 Qtr 4</c:v>
                </c:pt>
                <c:pt idx="123">
                  <c:v>1991 Qtr 1</c:v>
                </c:pt>
                <c:pt idx="124">
                  <c:v>1991 Qtr 2</c:v>
                </c:pt>
                <c:pt idx="125">
                  <c:v>1991 Qtr 3</c:v>
                </c:pt>
                <c:pt idx="126">
                  <c:v>1991 Qtr 4</c:v>
                </c:pt>
                <c:pt idx="127">
                  <c:v>1992 Qtr 1</c:v>
                </c:pt>
                <c:pt idx="128">
                  <c:v>1992 Qtr 2</c:v>
                </c:pt>
                <c:pt idx="129">
                  <c:v>1992 Qtr 3</c:v>
                </c:pt>
                <c:pt idx="130">
                  <c:v>1992 Qtr 4</c:v>
                </c:pt>
                <c:pt idx="131">
                  <c:v>1993 Qtr 1</c:v>
                </c:pt>
                <c:pt idx="132">
                  <c:v>1993 Qtr 2</c:v>
                </c:pt>
                <c:pt idx="133">
                  <c:v>1993 Qtr 3</c:v>
                </c:pt>
                <c:pt idx="134">
                  <c:v>1993 Qtr 4</c:v>
                </c:pt>
                <c:pt idx="135">
                  <c:v>1994 Qtr 1</c:v>
                </c:pt>
                <c:pt idx="136">
                  <c:v>1994 Qtr 2</c:v>
                </c:pt>
                <c:pt idx="137">
                  <c:v>1994 Qtr 3</c:v>
                </c:pt>
                <c:pt idx="138">
                  <c:v>1994 Qtr 4</c:v>
                </c:pt>
                <c:pt idx="139">
                  <c:v>1995 Qtr 1</c:v>
                </c:pt>
                <c:pt idx="140">
                  <c:v>1995 Qtr 2</c:v>
                </c:pt>
                <c:pt idx="141">
                  <c:v>1995 Qtr 3</c:v>
                </c:pt>
                <c:pt idx="142">
                  <c:v>1995 Qtr 4</c:v>
                </c:pt>
                <c:pt idx="143">
                  <c:v>1996 Qtr 1</c:v>
                </c:pt>
                <c:pt idx="144">
                  <c:v>1996 Qtr 2</c:v>
                </c:pt>
                <c:pt idx="145">
                  <c:v>1996 Qtr 3</c:v>
                </c:pt>
                <c:pt idx="146">
                  <c:v>1996 Qtr 4</c:v>
                </c:pt>
                <c:pt idx="147">
                  <c:v>1997 Qtr 1</c:v>
                </c:pt>
                <c:pt idx="148">
                  <c:v>1997 Qtr 2</c:v>
                </c:pt>
                <c:pt idx="149">
                  <c:v>1997 Qtr 3</c:v>
                </c:pt>
                <c:pt idx="150">
                  <c:v>1997 Qtr 4</c:v>
                </c:pt>
                <c:pt idx="151">
                  <c:v>1998 Qtr 1</c:v>
                </c:pt>
                <c:pt idx="152">
                  <c:v>1998 Qtr 2</c:v>
                </c:pt>
                <c:pt idx="153">
                  <c:v>1998 Qtr 3</c:v>
                </c:pt>
                <c:pt idx="154">
                  <c:v>1998 Qtr 4</c:v>
                </c:pt>
                <c:pt idx="155">
                  <c:v>1999 Qtr 1</c:v>
                </c:pt>
                <c:pt idx="156">
                  <c:v>1999 Qtr 2</c:v>
                </c:pt>
                <c:pt idx="157">
                  <c:v>1999 Qtr 3</c:v>
                </c:pt>
                <c:pt idx="158">
                  <c:v>1999 Qtr 4</c:v>
                </c:pt>
                <c:pt idx="159">
                  <c:v>2000 Qtr 1</c:v>
                </c:pt>
                <c:pt idx="160">
                  <c:v>2000 Qtr 2</c:v>
                </c:pt>
                <c:pt idx="161">
                  <c:v>2000 Qtr 3</c:v>
                </c:pt>
                <c:pt idx="162">
                  <c:v>2000 Qtr 4</c:v>
                </c:pt>
                <c:pt idx="163">
                  <c:v>2001 Qtr 1</c:v>
                </c:pt>
                <c:pt idx="164">
                  <c:v>2001 Qtr 2</c:v>
                </c:pt>
                <c:pt idx="165">
                  <c:v>2001 Qtr 3</c:v>
                </c:pt>
                <c:pt idx="166">
                  <c:v>2001 Qtr 4</c:v>
                </c:pt>
                <c:pt idx="167">
                  <c:v>2002 Qtr 1</c:v>
                </c:pt>
                <c:pt idx="168">
                  <c:v>2002 Qtr 2</c:v>
                </c:pt>
                <c:pt idx="169">
                  <c:v>2002 Qtr 3</c:v>
                </c:pt>
                <c:pt idx="170">
                  <c:v>2002 Qtr 4</c:v>
                </c:pt>
                <c:pt idx="171">
                  <c:v>2003 Qtr 1</c:v>
                </c:pt>
                <c:pt idx="172">
                  <c:v>2003 Qtr 2</c:v>
                </c:pt>
                <c:pt idx="173">
                  <c:v>2003 Qtr 3</c:v>
                </c:pt>
                <c:pt idx="174">
                  <c:v>2003 Qtr 4</c:v>
                </c:pt>
                <c:pt idx="175">
                  <c:v>2004 Qtr 1</c:v>
                </c:pt>
                <c:pt idx="176">
                  <c:v>2004 Qtr 2</c:v>
                </c:pt>
                <c:pt idx="177">
                  <c:v>2004 Qtr 3</c:v>
                </c:pt>
                <c:pt idx="178">
                  <c:v>2004 Qtr 4</c:v>
                </c:pt>
                <c:pt idx="179">
                  <c:v>2005 Qtr 1</c:v>
                </c:pt>
                <c:pt idx="180">
                  <c:v>2005 Qtr 2</c:v>
                </c:pt>
                <c:pt idx="181">
                  <c:v>2005 Qtr 3</c:v>
                </c:pt>
                <c:pt idx="182">
                  <c:v>2005 Qtr 4</c:v>
                </c:pt>
                <c:pt idx="183">
                  <c:v>2006 Qtr 1</c:v>
                </c:pt>
                <c:pt idx="184">
                  <c:v>2006 Qtr 2</c:v>
                </c:pt>
                <c:pt idx="185">
                  <c:v>2006 Qtr 3</c:v>
                </c:pt>
                <c:pt idx="186">
                  <c:v>2006 Qtr 4</c:v>
                </c:pt>
                <c:pt idx="187">
                  <c:v>2007 Qtr 1</c:v>
                </c:pt>
                <c:pt idx="188">
                  <c:v>2007 Qtr 2</c:v>
                </c:pt>
                <c:pt idx="189">
                  <c:v>2007 Qtr 3</c:v>
                </c:pt>
                <c:pt idx="190">
                  <c:v>2007 Qtr 4</c:v>
                </c:pt>
                <c:pt idx="191">
                  <c:v>2008 Qtr 1</c:v>
                </c:pt>
                <c:pt idx="192">
                  <c:v>2008 Qtr 2</c:v>
                </c:pt>
                <c:pt idx="193">
                  <c:v>2008 Qtr 3</c:v>
                </c:pt>
                <c:pt idx="194">
                  <c:v>2008 Qtr 4</c:v>
                </c:pt>
                <c:pt idx="195">
                  <c:v>2009 Qtr 1</c:v>
                </c:pt>
                <c:pt idx="196">
                  <c:v>2009 Qtr 2</c:v>
                </c:pt>
                <c:pt idx="197">
                  <c:v>2009 Qtr 3</c:v>
                </c:pt>
                <c:pt idx="198">
                  <c:v>2009 Qtr 4</c:v>
                </c:pt>
                <c:pt idx="199">
                  <c:v>2010 Qtr 1</c:v>
                </c:pt>
                <c:pt idx="200">
                  <c:v>2010 Qtr 2</c:v>
                </c:pt>
                <c:pt idx="201">
                  <c:v>2010 Qtr 3</c:v>
                </c:pt>
                <c:pt idx="202">
                  <c:v>2010 Qtr 4</c:v>
                </c:pt>
                <c:pt idx="203">
                  <c:v>2011 Qtr 1</c:v>
                </c:pt>
                <c:pt idx="204">
                  <c:v>2011 Qtr 2</c:v>
                </c:pt>
                <c:pt idx="205">
                  <c:v>2011 Qtr 3</c:v>
                </c:pt>
                <c:pt idx="206">
                  <c:v>2011 Qtr 4</c:v>
                </c:pt>
                <c:pt idx="207">
                  <c:v>2012 Qtr 1</c:v>
                </c:pt>
                <c:pt idx="208">
                  <c:v>2012 Qtr 2</c:v>
                </c:pt>
                <c:pt idx="209">
                  <c:v>2012 Qtr 3</c:v>
                </c:pt>
                <c:pt idx="210">
                  <c:v>2012 Qtr 4</c:v>
                </c:pt>
                <c:pt idx="211">
                  <c:v>2013 Qtr 1</c:v>
                </c:pt>
                <c:pt idx="212">
                  <c:v>2013 Qtr 2</c:v>
                </c:pt>
                <c:pt idx="213">
                  <c:v>2013 Qtr 3</c:v>
                </c:pt>
                <c:pt idx="214">
                  <c:v>2013 Qtr 4</c:v>
                </c:pt>
                <c:pt idx="215">
                  <c:v>2014 Qtr 1</c:v>
                </c:pt>
                <c:pt idx="216">
                  <c:v>2014 Qtr 2</c:v>
                </c:pt>
                <c:pt idx="217">
                  <c:v>2014 Qtr 3</c:v>
                </c:pt>
                <c:pt idx="218">
                  <c:v>2014 Qtr 4</c:v>
                </c:pt>
                <c:pt idx="219">
                  <c:v>2015 Qtr 1</c:v>
                </c:pt>
                <c:pt idx="220">
                  <c:v>2015 Qtr 2</c:v>
                </c:pt>
                <c:pt idx="221">
                  <c:v>2015 Qtr 3</c:v>
                </c:pt>
                <c:pt idx="222">
                  <c:v>2015 Qtr 4</c:v>
                </c:pt>
                <c:pt idx="223">
                  <c:v>2016 Qtr 1</c:v>
                </c:pt>
                <c:pt idx="224">
                  <c:v>2016 Qtr 2</c:v>
                </c:pt>
                <c:pt idx="225">
                  <c:v>2016 Qtr 3</c:v>
                </c:pt>
                <c:pt idx="226">
                  <c:v>2016 Qtr 4</c:v>
                </c:pt>
                <c:pt idx="227">
                  <c:v>2017 Qtr 1</c:v>
                </c:pt>
                <c:pt idx="228">
                  <c:v>2017 Qtr 2</c:v>
                </c:pt>
                <c:pt idx="229">
                  <c:v>2017 Qtr 3</c:v>
                </c:pt>
                <c:pt idx="230">
                  <c:v>2017 Qtr 4</c:v>
                </c:pt>
                <c:pt idx="231">
                  <c:v>2018 Qtr 1</c:v>
                </c:pt>
                <c:pt idx="232">
                  <c:v>2018 Qtr 2</c:v>
                </c:pt>
                <c:pt idx="233">
                  <c:v>2018 Qtr 3</c:v>
                </c:pt>
                <c:pt idx="234">
                  <c:v>2018 Qtr 4</c:v>
                </c:pt>
                <c:pt idx="235">
                  <c:v>2019 Qtr 1</c:v>
                </c:pt>
                <c:pt idx="236">
                  <c:v>2019 Qtr 2</c:v>
                </c:pt>
                <c:pt idx="237">
                  <c:v>2019 Qtr 3</c:v>
                </c:pt>
                <c:pt idx="238">
                  <c:v>2019 Qtr 4</c:v>
                </c:pt>
                <c:pt idx="239">
                  <c:v>2020 Qtr 1</c:v>
                </c:pt>
                <c:pt idx="240">
                  <c:v>2020 Qtr 2</c:v>
                </c:pt>
                <c:pt idx="241">
                  <c:v>2020 Qtr 3</c:v>
                </c:pt>
                <c:pt idx="242">
                  <c:v>2020  Qtr 4</c:v>
                </c:pt>
              </c:strCache>
            </c:strRef>
          </c:cat>
          <c:val>
            <c:numRef>
              <c:f>'Raw Data'!$D$2:$D$244</c:f>
              <c:numCache>
                <c:formatCode>0.00%</c:formatCode>
                <c:ptCount val="243"/>
                <c:pt idx="0">
                  <c:v>4.2500000000000003E-2</c:v>
                </c:pt>
                <c:pt idx="1">
                  <c:v>4.1500000000000002E-2</c:v>
                </c:pt>
                <c:pt idx="2">
                  <c:v>3.7999999999999999E-2</c:v>
                </c:pt>
                <c:pt idx="3">
                  <c:v>3.8399999999999997E-2</c:v>
                </c:pt>
                <c:pt idx="4">
                  <c:v>3.7400000000000003E-2</c:v>
                </c:pt>
                <c:pt idx="5">
                  <c:v>3.8800000000000001E-2</c:v>
                </c:pt>
                <c:pt idx="6">
                  <c:v>3.9800000000000002E-2</c:v>
                </c:pt>
                <c:pt idx="7">
                  <c:v>4.0599999999999997E-2</c:v>
                </c:pt>
                <c:pt idx="8">
                  <c:v>3.9300000000000002E-2</c:v>
                </c:pt>
                <c:pt idx="9">
                  <c:v>3.9100000000000003E-2</c:v>
                </c:pt>
                <c:pt idx="10">
                  <c:v>3.9800000000000002E-2</c:v>
                </c:pt>
                <c:pt idx="11">
                  <c:v>3.8599999999999995E-2</c:v>
                </c:pt>
                <c:pt idx="12">
                  <c:v>3.9300000000000002E-2</c:v>
                </c:pt>
                <c:pt idx="13">
                  <c:v>3.9900000000000005E-2</c:v>
                </c:pt>
                <c:pt idx="14">
                  <c:v>4.0800000000000003E-2</c:v>
                </c:pt>
                <c:pt idx="15">
                  <c:v>4.1299999999999996E-2</c:v>
                </c:pt>
                <c:pt idx="16">
                  <c:v>4.2199999999999994E-2</c:v>
                </c:pt>
                <c:pt idx="17">
                  <c:v>4.1700000000000001E-2</c:v>
                </c:pt>
                <c:pt idx="18">
                  <c:v>4.2000000000000003E-2</c:v>
                </c:pt>
                <c:pt idx="19">
                  <c:v>4.1799999999999997E-2</c:v>
                </c:pt>
                <c:pt idx="20">
                  <c:v>4.2099999999999999E-2</c:v>
                </c:pt>
                <c:pt idx="21">
                  <c:v>4.2099999999999999E-2</c:v>
                </c:pt>
                <c:pt idx="22">
                  <c:v>4.2900000000000001E-2</c:v>
                </c:pt>
                <c:pt idx="23">
                  <c:v>4.6199999999999998E-2</c:v>
                </c:pt>
                <c:pt idx="24">
                  <c:v>4.87E-2</c:v>
                </c:pt>
                <c:pt idx="25">
                  <c:v>4.8099999999999997E-2</c:v>
                </c:pt>
                <c:pt idx="26">
                  <c:v>5.1799999999999999E-2</c:v>
                </c:pt>
                <c:pt idx="27">
                  <c:v>4.8399999999999999E-2</c:v>
                </c:pt>
                <c:pt idx="28">
                  <c:v>4.5400000000000003E-2</c:v>
                </c:pt>
                <c:pt idx="29">
                  <c:v>5.0199999999999995E-2</c:v>
                </c:pt>
                <c:pt idx="30">
                  <c:v>5.2999999999999999E-2</c:v>
                </c:pt>
                <c:pt idx="31">
                  <c:v>5.7000000000000002E-2</c:v>
                </c:pt>
                <c:pt idx="32">
                  <c:v>5.74E-2</c:v>
                </c:pt>
                <c:pt idx="33">
                  <c:v>5.7200000000000001E-2</c:v>
                </c:pt>
                <c:pt idx="34">
                  <c:v>5.4600000000000003E-2</c:v>
                </c:pt>
                <c:pt idx="35">
                  <c:v>6.0299999999999999E-2</c:v>
                </c:pt>
                <c:pt idx="36">
                  <c:v>6.3E-2</c:v>
                </c:pt>
                <c:pt idx="37">
                  <c:v>6.5700000000000008E-2</c:v>
                </c:pt>
                <c:pt idx="38">
                  <c:v>7.1599999999999997E-2</c:v>
                </c:pt>
                <c:pt idx="39">
                  <c:v>7.6499999999999999E-2</c:v>
                </c:pt>
                <c:pt idx="40">
                  <c:v>7.0699999999999999E-2</c:v>
                </c:pt>
                <c:pt idx="41">
                  <c:v>7.8399999999999997E-2</c:v>
                </c:pt>
                <c:pt idx="42">
                  <c:v>7.3899999999999993E-2</c:v>
                </c:pt>
                <c:pt idx="43">
                  <c:v>6.3899999999999998E-2</c:v>
                </c:pt>
                <c:pt idx="44">
                  <c:v>5.7000000000000002E-2</c:v>
                </c:pt>
                <c:pt idx="45">
                  <c:v>6.5199999999999994E-2</c:v>
                </c:pt>
                <c:pt idx="46">
                  <c:v>6.1399999999999996E-2</c:v>
                </c:pt>
                <c:pt idx="47">
                  <c:v>5.9299999999999999E-2</c:v>
                </c:pt>
                <c:pt idx="48">
                  <c:v>6.0700000000000004E-2</c:v>
                </c:pt>
                <c:pt idx="49">
                  <c:v>6.1100000000000002E-2</c:v>
                </c:pt>
                <c:pt idx="50">
                  <c:v>6.5500000000000003E-2</c:v>
                </c:pt>
                <c:pt idx="51">
                  <c:v>6.3600000000000004E-2</c:v>
                </c:pt>
                <c:pt idx="52">
                  <c:v>6.7099999999999993E-2</c:v>
                </c:pt>
                <c:pt idx="53">
                  <c:v>6.9000000000000006E-2</c:v>
                </c:pt>
                <c:pt idx="54">
                  <c:v>7.0900000000000005E-2</c:v>
                </c:pt>
                <c:pt idx="55">
                  <c:v>6.7400000000000002E-2</c:v>
                </c:pt>
                <c:pt idx="56">
                  <c:v>7.2099999999999997E-2</c:v>
                </c:pt>
                <c:pt idx="57">
                  <c:v>7.5399999999999995E-2</c:v>
                </c:pt>
                <c:pt idx="58">
                  <c:v>8.0399999999999985E-2</c:v>
                </c:pt>
                <c:pt idx="59">
                  <c:v>7.4299999999999991E-2</c:v>
                </c:pt>
                <c:pt idx="60">
                  <c:v>7.7300000000000008E-2</c:v>
                </c:pt>
                <c:pt idx="61">
                  <c:v>7.8600000000000003E-2</c:v>
                </c:pt>
                <c:pt idx="62">
                  <c:v>8.43E-2</c:v>
                </c:pt>
                <c:pt idx="63">
                  <c:v>0.08</c:v>
                </c:pt>
                <c:pt idx="64">
                  <c:v>7.7300000000000008E-2</c:v>
                </c:pt>
                <c:pt idx="65">
                  <c:v>7.8600000000000003E-2</c:v>
                </c:pt>
                <c:pt idx="66">
                  <c:v>7.5899999999999995E-2</c:v>
                </c:pt>
                <c:pt idx="67">
                  <c:v>6.8699999999999997E-2</c:v>
                </c:pt>
                <c:pt idx="68">
                  <c:v>7.46E-2</c:v>
                </c:pt>
                <c:pt idx="69">
                  <c:v>7.2800000000000004E-2</c:v>
                </c:pt>
                <c:pt idx="70">
                  <c:v>7.3399999999999993E-2</c:v>
                </c:pt>
                <c:pt idx="71">
                  <c:v>7.690000000000001E-2</c:v>
                </c:pt>
                <c:pt idx="72">
                  <c:v>8.0399999999999985E-2</c:v>
                </c:pt>
                <c:pt idx="73">
                  <c:v>8.4600000000000009E-2</c:v>
                </c:pt>
                <c:pt idx="74">
                  <c:v>8.4199999999999997E-2</c:v>
                </c:pt>
                <c:pt idx="75">
                  <c:v>9.01E-2</c:v>
                </c:pt>
                <c:pt idx="76">
                  <c:v>9.1199999999999989E-2</c:v>
                </c:pt>
                <c:pt idx="77">
                  <c:v>8.9099999999999999E-2</c:v>
                </c:pt>
                <c:pt idx="78">
                  <c:v>9.3299999999999994E-2</c:v>
                </c:pt>
                <c:pt idx="79">
                  <c:v>0.10390000000000001</c:v>
                </c:pt>
                <c:pt idx="80">
                  <c:v>0.1275</c:v>
                </c:pt>
                <c:pt idx="81">
                  <c:v>9.7799999999999998E-2</c:v>
                </c:pt>
                <c:pt idx="82">
                  <c:v>0.11509999999999999</c:v>
                </c:pt>
                <c:pt idx="83">
                  <c:v>0.12839999999999999</c:v>
                </c:pt>
                <c:pt idx="84">
                  <c:v>0.13119999999999998</c:v>
                </c:pt>
                <c:pt idx="85">
                  <c:v>0.13470000000000001</c:v>
                </c:pt>
                <c:pt idx="86">
                  <c:v>0.1532</c:v>
                </c:pt>
                <c:pt idx="87">
                  <c:v>0.13720000000000002</c:v>
                </c:pt>
                <c:pt idx="88">
                  <c:v>0.1386</c:v>
                </c:pt>
                <c:pt idx="89">
                  <c:v>0.14300000000000002</c:v>
                </c:pt>
                <c:pt idx="90">
                  <c:v>0.1234</c:v>
                </c:pt>
                <c:pt idx="91">
                  <c:v>0.10539999999999999</c:v>
                </c:pt>
                <c:pt idx="92">
                  <c:v>0.1051</c:v>
                </c:pt>
                <c:pt idx="93">
                  <c:v>0.1085</c:v>
                </c:pt>
                <c:pt idx="94">
                  <c:v>0.11650000000000001</c:v>
                </c:pt>
                <c:pt idx="95">
                  <c:v>0.1183</c:v>
                </c:pt>
                <c:pt idx="96">
                  <c:v>0.1232</c:v>
                </c:pt>
                <c:pt idx="97">
                  <c:v>0.1356</c:v>
                </c:pt>
                <c:pt idx="98">
                  <c:v>0.12520000000000001</c:v>
                </c:pt>
                <c:pt idx="99">
                  <c:v>0.115</c:v>
                </c:pt>
                <c:pt idx="100">
                  <c:v>0.1186</c:v>
                </c:pt>
                <c:pt idx="101">
                  <c:v>0.1016</c:v>
                </c:pt>
                <c:pt idx="102">
                  <c:v>0.10369999999999999</c:v>
                </c:pt>
                <c:pt idx="103">
                  <c:v>9.2600000000000002E-2</c:v>
                </c:pt>
                <c:pt idx="104">
                  <c:v>7.7800000000000008E-2</c:v>
                </c:pt>
                <c:pt idx="105">
                  <c:v>7.8E-2</c:v>
                </c:pt>
                <c:pt idx="106">
                  <c:v>7.4499999999999997E-2</c:v>
                </c:pt>
                <c:pt idx="107">
                  <c:v>7.1099999999999997E-2</c:v>
                </c:pt>
                <c:pt idx="108">
                  <c:v>7.2499999999999995E-2</c:v>
                </c:pt>
                <c:pt idx="109">
                  <c:v>8.4000000000000005E-2</c:v>
                </c:pt>
                <c:pt idx="110">
                  <c:v>9.4200000000000006E-2</c:v>
                </c:pt>
                <c:pt idx="111">
                  <c:v>8.9900000000000008E-2</c:v>
                </c:pt>
                <c:pt idx="112">
                  <c:v>8.3699999999999997E-2</c:v>
                </c:pt>
                <c:pt idx="113">
                  <c:v>8.9200000000000002E-2</c:v>
                </c:pt>
                <c:pt idx="114">
                  <c:v>8.9800000000000005E-2</c:v>
                </c:pt>
                <c:pt idx="115">
                  <c:v>9.11E-2</c:v>
                </c:pt>
                <c:pt idx="116">
                  <c:v>9.3599999999999989E-2</c:v>
                </c:pt>
                <c:pt idx="117">
                  <c:v>8.2799999999999999E-2</c:v>
                </c:pt>
                <c:pt idx="118">
                  <c:v>8.1900000000000001E-2</c:v>
                </c:pt>
                <c:pt idx="119">
                  <c:v>7.8399999999999997E-2</c:v>
                </c:pt>
                <c:pt idx="120">
                  <c:v>8.5900000000000004E-2</c:v>
                </c:pt>
                <c:pt idx="121">
                  <c:v>8.48E-2</c:v>
                </c:pt>
                <c:pt idx="122">
                  <c:v>8.8900000000000007E-2</c:v>
                </c:pt>
                <c:pt idx="123">
                  <c:v>8.0799999999999997E-2</c:v>
                </c:pt>
                <c:pt idx="124">
                  <c:v>8.1099999999999992E-2</c:v>
                </c:pt>
                <c:pt idx="125">
                  <c:v>8.2799999999999999E-2</c:v>
                </c:pt>
                <c:pt idx="126">
                  <c:v>7.6499999999999999E-2</c:v>
                </c:pt>
                <c:pt idx="127">
                  <c:v>7.0900000000000005E-2</c:v>
                </c:pt>
                <c:pt idx="128">
                  <c:v>7.5399999999999995E-2</c:v>
                </c:pt>
                <c:pt idx="129">
                  <c:v>7.2599999999999998E-2</c:v>
                </c:pt>
                <c:pt idx="130">
                  <c:v>6.4199999999999993E-2</c:v>
                </c:pt>
                <c:pt idx="131">
                  <c:v>6.7699999999999996E-2</c:v>
                </c:pt>
                <c:pt idx="132">
                  <c:v>5.9800000000000006E-2</c:v>
                </c:pt>
                <c:pt idx="133">
                  <c:v>5.96E-2</c:v>
                </c:pt>
                <c:pt idx="134">
                  <c:v>5.3600000000000002E-2</c:v>
                </c:pt>
                <c:pt idx="135">
                  <c:v>5.7699999999999994E-2</c:v>
                </c:pt>
                <c:pt idx="136">
                  <c:v>6.480000000000001E-2</c:v>
                </c:pt>
                <c:pt idx="137">
                  <c:v>7.0999999999999994E-2</c:v>
                </c:pt>
                <c:pt idx="138">
                  <c:v>7.46E-2</c:v>
                </c:pt>
                <c:pt idx="139">
                  <c:v>7.8100000000000003E-2</c:v>
                </c:pt>
                <c:pt idx="140">
                  <c:v>7.2000000000000008E-2</c:v>
                </c:pt>
                <c:pt idx="141">
                  <c:v>6.1699999999999998E-2</c:v>
                </c:pt>
                <c:pt idx="142">
                  <c:v>6.2E-2</c:v>
                </c:pt>
                <c:pt idx="143">
                  <c:v>5.7099999999999998E-2</c:v>
                </c:pt>
                <c:pt idx="144">
                  <c:v>6.2699999999999992E-2</c:v>
                </c:pt>
                <c:pt idx="145">
                  <c:v>6.9099999999999995E-2</c:v>
                </c:pt>
                <c:pt idx="146">
                  <c:v>6.83E-2</c:v>
                </c:pt>
                <c:pt idx="147">
                  <c:v>6.3E-2</c:v>
                </c:pt>
                <c:pt idx="148">
                  <c:v>6.6900000000000001E-2</c:v>
                </c:pt>
                <c:pt idx="149">
                  <c:v>6.4899999999999999E-2</c:v>
                </c:pt>
                <c:pt idx="150">
                  <c:v>6.2100000000000002E-2</c:v>
                </c:pt>
                <c:pt idx="151">
                  <c:v>5.8099999999999999E-2</c:v>
                </c:pt>
                <c:pt idx="152">
                  <c:v>5.6500000000000002E-2</c:v>
                </c:pt>
                <c:pt idx="153">
                  <c:v>5.5E-2</c:v>
                </c:pt>
                <c:pt idx="154">
                  <c:v>4.8099999999999997E-2</c:v>
                </c:pt>
                <c:pt idx="155">
                  <c:v>4.6500000000000007E-2</c:v>
                </c:pt>
                <c:pt idx="156">
                  <c:v>5.2300000000000006E-2</c:v>
                </c:pt>
                <c:pt idx="157">
                  <c:v>5.9000000000000004E-2</c:v>
                </c:pt>
                <c:pt idx="158">
                  <c:v>5.9200000000000003E-2</c:v>
                </c:pt>
                <c:pt idx="159">
                  <c:v>6.2800000000000009E-2</c:v>
                </c:pt>
                <c:pt idx="160">
                  <c:v>6.2600000000000003E-2</c:v>
                </c:pt>
                <c:pt idx="161">
                  <c:v>6.0999999999999999E-2</c:v>
                </c:pt>
                <c:pt idx="162">
                  <c:v>5.7999999999999996E-2</c:v>
                </c:pt>
                <c:pt idx="163">
                  <c:v>5.2400000000000002E-2</c:v>
                </c:pt>
                <c:pt idx="164">
                  <c:v>4.8899999999999999E-2</c:v>
                </c:pt>
                <c:pt idx="165">
                  <c:v>5.28E-2</c:v>
                </c:pt>
                <c:pt idx="166">
                  <c:v>4.7300000000000002E-2</c:v>
                </c:pt>
                <c:pt idx="167">
                  <c:v>5.0900000000000001E-2</c:v>
                </c:pt>
                <c:pt idx="168">
                  <c:v>5.28E-2</c:v>
                </c:pt>
                <c:pt idx="169">
                  <c:v>4.9299999999999997E-2</c:v>
                </c:pt>
                <c:pt idx="170">
                  <c:v>3.8699999999999998E-2</c:v>
                </c:pt>
                <c:pt idx="171">
                  <c:v>4.0300000000000002E-2</c:v>
                </c:pt>
                <c:pt idx="172">
                  <c:v>3.8100000000000002E-2</c:v>
                </c:pt>
                <c:pt idx="173">
                  <c:v>3.3300000000000003E-2</c:v>
                </c:pt>
                <c:pt idx="174">
                  <c:v>4.2699999999999995E-2</c:v>
                </c:pt>
                <c:pt idx="175">
                  <c:v>4.2699999999999995E-2</c:v>
                </c:pt>
                <c:pt idx="176">
                  <c:v>3.8300000000000001E-2</c:v>
                </c:pt>
                <c:pt idx="177">
                  <c:v>4.7300000000000002E-2</c:v>
                </c:pt>
                <c:pt idx="178">
                  <c:v>4.1299999999999996E-2</c:v>
                </c:pt>
                <c:pt idx="179">
                  <c:v>4.2300000000000004E-2</c:v>
                </c:pt>
                <c:pt idx="180">
                  <c:v>4.4999999999999998E-2</c:v>
                </c:pt>
                <c:pt idx="181">
                  <c:v>0.04</c:v>
                </c:pt>
                <c:pt idx="182">
                  <c:v>4.2000000000000003E-2</c:v>
                </c:pt>
                <c:pt idx="183">
                  <c:v>4.4699999999999997E-2</c:v>
                </c:pt>
                <c:pt idx="184">
                  <c:v>4.7199999999999999E-2</c:v>
                </c:pt>
                <c:pt idx="185">
                  <c:v>5.1100000000000007E-2</c:v>
                </c:pt>
                <c:pt idx="186">
                  <c:v>4.7199999999999999E-2</c:v>
                </c:pt>
                <c:pt idx="187">
                  <c:v>4.5599999999999995E-2</c:v>
                </c:pt>
                <c:pt idx="188">
                  <c:v>4.5599999999999995E-2</c:v>
                </c:pt>
                <c:pt idx="189">
                  <c:v>5.0999999999999997E-2</c:v>
                </c:pt>
                <c:pt idx="190">
                  <c:v>4.5199999999999997E-2</c:v>
                </c:pt>
                <c:pt idx="191">
                  <c:v>4.0999999999999995E-2</c:v>
                </c:pt>
                <c:pt idx="192">
                  <c:v>3.5099999999999999E-2</c:v>
                </c:pt>
                <c:pt idx="193">
                  <c:v>4.0999999999999995E-2</c:v>
                </c:pt>
                <c:pt idx="194">
                  <c:v>3.6900000000000002E-2</c:v>
                </c:pt>
                <c:pt idx="195">
                  <c:v>2.4199999999999999E-2</c:v>
                </c:pt>
                <c:pt idx="196">
                  <c:v>2.8199999999999999E-2</c:v>
                </c:pt>
                <c:pt idx="197">
                  <c:v>3.7200000000000004E-2</c:v>
                </c:pt>
                <c:pt idx="198">
                  <c:v>3.4000000000000002E-2</c:v>
                </c:pt>
                <c:pt idx="199">
                  <c:v>3.5900000000000001E-2</c:v>
                </c:pt>
                <c:pt idx="200">
                  <c:v>3.73E-2</c:v>
                </c:pt>
                <c:pt idx="201">
                  <c:v>3.2000000000000001E-2</c:v>
                </c:pt>
                <c:pt idx="202">
                  <c:v>2.6499999999999999E-2</c:v>
                </c:pt>
                <c:pt idx="203">
                  <c:v>3.2899999999999999E-2</c:v>
                </c:pt>
                <c:pt idx="204">
                  <c:v>3.4099999999999998E-2</c:v>
                </c:pt>
                <c:pt idx="205">
                  <c:v>0.03</c:v>
                </c:pt>
                <c:pt idx="206">
                  <c:v>1.9799999999999998E-2</c:v>
                </c:pt>
                <c:pt idx="207">
                  <c:v>1.9799999999999998E-2</c:v>
                </c:pt>
                <c:pt idx="208">
                  <c:v>2.1700000000000001E-2</c:v>
                </c:pt>
                <c:pt idx="209">
                  <c:v>1.6200000000000003E-2</c:v>
                </c:pt>
                <c:pt idx="210">
                  <c:v>1.72E-2</c:v>
                </c:pt>
                <c:pt idx="211">
                  <c:v>1.72E-2</c:v>
                </c:pt>
                <c:pt idx="212">
                  <c:v>1.9599999999999999E-2</c:v>
                </c:pt>
                <c:pt idx="213">
                  <c:v>2.3E-2</c:v>
                </c:pt>
                <c:pt idx="214">
                  <c:v>2.81E-2</c:v>
                </c:pt>
                <c:pt idx="215">
                  <c:v>2.8999999999999998E-2</c:v>
                </c:pt>
                <c:pt idx="216">
                  <c:v>2.7200000000000002E-2</c:v>
                </c:pt>
                <c:pt idx="217">
                  <c:v>2.6000000000000002E-2</c:v>
                </c:pt>
                <c:pt idx="218">
                  <c:v>2.53E-2</c:v>
                </c:pt>
                <c:pt idx="219">
                  <c:v>2.2099999999999998E-2</c:v>
                </c:pt>
                <c:pt idx="220">
                  <c:v>2.0400000000000001E-2</c:v>
                </c:pt>
                <c:pt idx="221">
                  <c:v>2.3599999999999999E-2</c:v>
                </c:pt>
                <c:pt idx="222">
                  <c:v>2.1700000000000001E-2</c:v>
                </c:pt>
                <c:pt idx="223">
                  <c:v>2.2400000000000003E-2</c:v>
                </c:pt>
                <c:pt idx="224">
                  <c:v>1.89E-2</c:v>
                </c:pt>
                <c:pt idx="225">
                  <c:v>1.6399999999999998E-2</c:v>
                </c:pt>
                <c:pt idx="226">
                  <c:v>1.6299999999999999E-2</c:v>
                </c:pt>
                <c:pt idx="227">
                  <c:v>2.4900000000000002E-2</c:v>
                </c:pt>
                <c:pt idx="228">
                  <c:v>2.4799999999999999E-2</c:v>
                </c:pt>
                <c:pt idx="229">
                  <c:v>2.1899999999999999E-2</c:v>
                </c:pt>
                <c:pt idx="230">
                  <c:v>2.2000000000000002E-2</c:v>
                </c:pt>
                <c:pt idx="231">
                  <c:v>2.4E-2</c:v>
                </c:pt>
                <c:pt idx="232">
                  <c:v>2.8399999999999998E-2</c:v>
                </c:pt>
                <c:pt idx="233">
                  <c:v>2.9100000000000001E-2</c:v>
                </c:pt>
                <c:pt idx="234">
                  <c:v>0.03</c:v>
                </c:pt>
                <c:pt idx="235">
                  <c:v>2.8300000000000002E-2</c:v>
                </c:pt>
                <c:pt idx="236">
                  <c:v>2.5699999999999997E-2</c:v>
                </c:pt>
                <c:pt idx="237">
                  <c:v>2.07E-2</c:v>
                </c:pt>
                <c:pt idx="238">
                  <c:v>1.7000000000000001E-2</c:v>
                </c:pt>
                <c:pt idx="239">
                  <c:v>1.8600000000000002E-2</c:v>
                </c:pt>
                <c:pt idx="240">
                  <c:v>8.6999999999999994E-3</c:v>
                </c:pt>
                <c:pt idx="241">
                  <c:v>7.3000000000000001E-3</c:v>
                </c:pt>
                <c:pt idx="242">
                  <c:v>6.8000000000000005E-3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DA-FB41-89AE-8A3DD433F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91980847"/>
        <c:axId val="1"/>
      </c:barChart>
      <c:lineChart>
        <c:grouping val="standard"/>
        <c:varyColors val="0"/>
        <c:ser>
          <c:idx val="8"/>
          <c:order val="1"/>
          <c:tx>
            <c:strRef>
              <c:f>'Raw Data'!$J$1</c:f>
              <c:strCache>
                <c:ptCount val="1"/>
                <c:pt idx="0">
                  <c:v>Quarterly Stock Return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'Raw Data'!$A$2:$A$244</c:f>
              <c:strCache>
                <c:ptCount val="243"/>
                <c:pt idx="0">
                  <c:v>1960 Qtr 2</c:v>
                </c:pt>
                <c:pt idx="1">
                  <c:v>1960 Qtr 3</c:v>
                </c:pt>
                <c:pt idx="2">
                  <c:v>1960 Qtr 4</c:v>
                </c:pt>
                <c:pt idx="3">
                  <c:v>1961 Qtr 1</c:v>
                </c:pt>
                <c:pt idx="4">
                  <c:v>1961 Qtr 2</c:v>
                </c:pt>
                <c:pt idx="5">
                  <c:v>1961 Qtr 3</c:v>
                </c:pt>
                <c:pt idx="6">
                  <c:v>1961 Qtr 4</c:v>
                </c:pt>
                <c:pt idx="7">
                  <c:v>1962 Qtr 1</c:v>
                </c:pt>
                <c:pt idx="8">
                  <c:v>1962 Qtr 2</c:v>
                </c:pt>
                <c:pt idx="9">
                  <c:v>1962 Qtr 3</c:v>
                </c:pt>
                <c:pt idx="10">
                  <c:v>1962 Qtr 4</c:v>
                </c:pt>
                <c:pt idx="11">
                  <c:v>1963 Qtr 1</c:v>
                </c:pt>
                <c:pt idx="12">
                  <c:v>1963 Qtr 2</c:v>
                </c:pt>
                <c:pt idx="13">
                  <c:v>1963 Qtr 3</c:v>
                </c:pt>
                <c:pt idx="14">
                  <c:v>1963 Qtr 4</c:v>
                </c:pt>
                <c:pt idx="15">
                  <c:v>1964 Qtr 1</c:v>
                </c:pt>
                <c:pt idx="16">
                  <c:v>1964 Qtr 2</c:v>
                </c:pt>
                <c:pt idx="17">
                  <c:v>1964 Qtr 3</c:v>
                </c:pt>
                <c:pt idx="18">
                  <c:v>1964 Qtr 4</c:v>
                </c:pt>
                <c:pt idx="19">
                  <c:v>1965 Qtr 1</c:v>
                </c:pt>
                <c:pt idx="20">
                  <c:v>1965 Qtr 2</c:v>
                </c:pt>
                <c:pt idx="21">
                  <c:v>1965 Qtr 3</c:v>
                </c:pt>
                <c:pt idx="22">
                  <c:v>1965 Qtr 4</c:v>
                </c:pt>
                <c:pt idx="23">
                  <c:v>1966 Qtr 1</c:v>
                </c:pt>
                <c:pt idx="24">
                  <c:v>1966 Qtr 2</c:v>
                </c:pt>
                <c:pt idx="25">
                  <c:v>1966 Qtr 3</c:v>
                </c:pt>
                <c:pt idx="26">
                  <c:v>1966 Qtr 4</c:v>
                </c:pt>
                <c:pt idx="27">
                  <c:v>1967 Qtr 1</c:v>
                </c:pt>
                <c:pt idx="28">
                  <c:v>1967 Qtr 2</c:v>
                </c:pt>
                <c:pt idx="29">
                  <c:v>1967 Qtr 3</c:v>
                </c:pt>
                <c:pt idx="30">
                  <c:v>1967 Qtr 4</c:v>
                </c:pt>
                <c:pt idx="31">
                  <c:v>1968 Qtr 1</c:v>
                </c:pt>
                <c:pt idx="32">
                  <c:v>1968 Qtr 2</c:v>
                </c:pt>
                <c:pt idx="33">
                  <c:v>1968 Qtr 3</c:v>
                </c:pt>
                <c:pt idx="34">
                  <c:v>1968 Qtr 4</c:v>
                </c:pt>
                <c:pt idx="35">
                  <c:v>1969 Qtr 1</c:v>
                </c:pt>
                <c:pt idx="36">
                  <c:v>1969 Qtr 2</c:v>
                </c:pt>
                <c:pt idx="37">
                  <c:v>1969 Qtr 3</c:v>
                </c:pt>
                <c:pt idx="38">
                  <c:v>1969 Qtr 4</c:v>
                </c:pt>
                <c:pt idx="39">
                  <c:v>1970 Qtr 1</c:v>
                </c:pt>
                <c:pt idx="40">
                  <c:v>1970 Qtr 2</c:v>
                </c:pt>
                <c:pt idx="41">
                  <c:v>1970 Qtr 3</c:v>
                </c:pt>
                <c:pt idx="42">
                  <c:v>1970 Qtr 4</c:v>
                </c:pt>
                <c:pt idx="43">
                  <c:v>1971 Qtr 1</c:v>
                </c:pt>
                <c:pt idx="44">
                  <c:v>1971 Qtr 2</c:v>
                </c:pt>
                <c:pt idx="45">
                  <c:v>1971 Qtr 3</c:v>
                </c:pt>
                <c:pt idx="46">
                  <c:v>1971 Qtr 4</c:v>
                </c:pt>
                <c:pt idx="47">
                  <c:v>1972 Qtr 1</c:v>
                </c:pt>
                <c:pt idx="48">
                  <c:v>1972 Qtr 2</c:v>
                </c:pt>
                <c:pt idx="49">
                  <c:v>1972 Qtr 3</c:v>
                </c:pt>
                <c:pt idx="50">
                  <c:v>1972 Qtr 4</c:v>
                </c:pt>
                <c:pt idx="51">
                  <c:v>1973 Qtr 1</c:v>
                </c:pt>
                <c:pt idx="52">
                  <c:v>1973 Qtr 2</c:v>
                </c:pt>
                <c:pt idx="53">
                  <c:v>1973 Qtr 3</c:v>
                </c:pt>
                <c:pt idx="54">
                  <c:v>1973 Qtr 4</c:v>
                </c:pt>
                <c:pt idx="55">
                  <c:v>1974 Qtr 1</c:v>
                </c:pt>
                <c:pt idx="56">
                  <c:v>1974 Qtr 2</c:v>
                </c:pt>
                <c:pt idx="57">
                  <c:v>1974 Qtr 3</c:v>
                </c:pt>
                <c:pt idx="58">
                  <c:v>1974 Qtr 4</c:v>
                </c:pt>
                <c:pt idx="59">
                  <c:v>1975 Qtr 1</c:v>
                </c:pt>
                <c:pt idx="60">
                  <c:v>1975 Qtr 2</c:v>
                </c:pt>
                <c:pt idx="61">
                  <c:v>1975 Qtr 3</c:v>
                </c:pt>
                <c:pt idx="62">
                  <c:v>1975 Qtr 4</c:v>
                </c:pt>
                <c:pt idx="63">
                  <c:v>1976 Qtr 1</c:v>
                </c:pt>
                <c:pt idx="64">
                  <c:v>1976 Qtr 2</c:v>
                </c:pt>
                <c:pt idx="65">
                  <c:v>1976 Qtr 3</c:v>
                </c:pt>
                <c:pt idx="66">
                  <c:v>1976 Qtr 4</c:v>
                </c:pt>
                <c:pt idx="67">
                  <c:v>1977 Qtr 1</c:v>
                </c:pt>
                <c:pt idx="68">
                  <c:v>1977 Qtr 2</c:v>
                </c:pt>
                <c:pt idx="69">
                  <c:v>1977 Qtr 3</c:v>
                </c:pt>
                <c:pt idx="70">
                  <c:v>1977 Qtr 4</c:v>
                </c:pt>
                <c:pt idx="71">
                  <c:v>1978 Qtr 1</c:v>
                </c:pt>
                <c:pt idx="72">
                  <c:v>1978 Qtr 2</c:v>
                </c:pt>
                <c:pt idx="73">
                  <c:v>1978 Qtr 3</c:v>
                </c:pt>
                <c:pt idx="74">
                  <c:v>1978 Qtr 4</c:v>
                </c:pt>
                <c:pt idx="75">
                  <c:v>1979 Qtr 1</c:v>
                </c:pt>
                <c:pt idx="76">
                  <c:v>1979 Qtr 2</c:v>
                </c:pt>
                <c:pt idx="77">
                  <c:v>1979 Qtr 3</c:v>
                </c:pt>
                <c:pt idx="78">
                  <c:v>1979 Qtr 4</c:v>
                </c:pt>
                <c:pt idx="79">
                  <c:v>1980 Qtr 1</c:v>
                </c:pt>
                <c:pt idx="80">
                  <c:v>1980 Qtr 2</c:v>
                </c:pt>
                <c:pt idx="81">
                  <c:v>1980 Qtr 3</c:v>
                </c:pt>
                <c:pt idx="82">
                  <c:v>1980 Qtr 4</c:v>
                </c:pt>
                <c:pt idx="83">
                  <c:v>1981 Qtr 1</c:v>
                </c:pt>
                <c:pt idx="84">
                  <c:v>1981 Qtr 2</c:v>
                </c:pt>
                <c:pt idx="85">
                  <c:v>1981 Qtr 3</c:v>
                </c:pt>
                <c:pt idx="86">
                  <c:v>1981 Qtr 4</c:v>
                </c:pt>
                <c:pt idx="87">
                  <c:v>1982 Qtr 1</c:v>
                </c:pt>
                <c:pt idx="88">
                  <c:v>1982 Qtr 2</c:v>
                </c:pt>
                <c:pt idx="89">
                  <c:v>1982 Qtr 3</c:v>
                </c:pt>
                <c:pt idx="90">
                  <c:v>1982 Qtr 4</c:v>
                </c:pt>
                <c:pt idx="91">
                  <c:v>1983 Qtr 1</c:v>
                </c:pt>
                <c:pt idx="92">
                  <c:v>1983 Qtr 2</c:v>
                </c:pt>
                <c:pt idx="93">
                  <c:v>1983 Qtr 3</c:v>
                </c:pt>
                <c:pt idx="94">
                  <c:v>1983 Qtr 4</c:v>
                </c:pt>
                <c:pt idx="95">
                  <c:v>1984 Qtr 1</c:v>
                </c:pt>
                <c:pt idx="96">
                  <c:v>1984 Qtr 2</c:v>
                </c:pt>
                <c:pt idx="97">
                  <c:v>1984 Qtr 3</c:v>
                </c:pt>
                <c:pt idx="98">
                  <c:v>1984 Qtr 4</c:v>
                </c:pt>
                <c:pt idx="99">
                  <c:v>1985 Qtr 1</c:v>
                </c:pt>
                <c:pt idx="100">
                  <c:v>1985 Qtr 2</c:v>
                </c:pt>
                <c:pt idx="101">
                  <c:v>1985 Qtr 3</c:v>
                </c:pt>
                <c:pt idx="102">
                  <c:v>1985 Qtr 4</c:v>
                </c:pt>
                <c:pt idx="103">
                  <c:v>1986 Qtr 1</c:v>
                </c:pt>
                <c:pt idx="104">
                  <c:v>1986 Qtr 2</c:v>
                </c:pt>
                <c:pt idx="105">
                  <c:v>1986 Qtr 3</c:v>
                </c:pt>
                <c:pt idx="106">
                  <c:v>1986 Qtr 4</c:v>
                </c:pt>
                <c:pt idx="107">
                  <c:v>1987 Qtr 1</c:v>
                </c:pt>
                <c:pt idx="108">
                  <c:v>1987 Qtr 2</c:v>
                </c:pt>
                <c:pt idx="109">
                  <c:v>1987 Qtr 3</c:v>
                </c:pt>
                <c:pt idx="110">
                  <c:v>1987 Qtr 4</c:v>
                </c:pt>
                <c:pt idx="111">
                  <c:v>1988 Qtr 1</c:v>
                </c:pt>
                <c:pt idx="112">
                  <c:v>1988 Qtr 2</c:v>
                </c:pt>
                <c:pt idx="113">
                  <c:v>1988 Qtr 3</c:v>
                </c:pt>
                <c:pt idx="114">
                  <c:v>1988 Qtr 4</c:v>
                </c:pt>
                <c:pt idx="115">
                  <c:v>1989 Qtr 1</c:v>
                </c:pt>
                <c:pt idx="116">
                  <c:v>1989 Qtr 2</c:v>
                </c:pt>
                <c:pt idx="117">
                  <c:v>1989 Qtr 3</c:v>
                </c:pt>
                <c:pt idx="118">
                  <c:v>1989 Qtr 4</c:v>
                </c:pt>
                <c:pt idx="119">
                  <c:v>1990 Qtr 1</c:v>
                </c:pt>
                <c:pt idx="120">
                  <c:v>1990 Qtr 2</c:v>
                </c:pt>
                <c:pt idx="121">
                  <c:v>1990 Qtr 3</c:v>
                </c:pt>
                <c:pt idx="122">
                  <c:v>1990 Qtr 4</c:v>
                </c:pt>
                <c:pt idx="123">
                  <c:v>1991 Qtr 1</c:v>
                </c:pt>
                <c:pt idx="124">
                  <c:v>1991 Qtr 2</c:v>
                </c:pt>
                <c:pt idx="125">
                  <c:v>1991 Qtr 3</c:v>
                </c:pt>
                <c:pt idx="126">
                  <c:v>1991 Qtr 4</c:v>
                </c:pt>
                <c:pt idx="127">
                  <c:v>1992 Qtr 1</c:v>
                </c:pt>
                <c:pt idx="128">
                  <c:v>1992 Qtr 2</c:v>
                </c:pt>
                <c:pt idx="129">
                  <c:v>1992 Qtr 3</c:v>
                </c:pt>
                <c:pt idx="130">
                  <c:v>1992 Qtr 4</c:v>
                </c:pt>
                <c:pt idx="131">
                  <c:v>1993 Qtr 1</c:v>
                </c:pt>
                <c:pt idx="132">
                  <c:v>1993 Qtr 2</c:v>
                </c:pt>
                <c:pt idx="133">
                  <c:v>1993 Qtr 3</c:v>
                </c:pt>
                <c:pt idx="134">
                  <c:v>1993 Qtr 4</c:v>
                </c:pt>
                <c:pt idx="135">
                  <c:v>1994 Qtr 1</c:v>
                </c:pt>
                <c:pt idx="136">
                  <c:v>1994 Qtr 2</c:v>
                </c:pt>
                <c:pt idx="137">
                  <c:v>1994 Qtr 3</c:v>
                </c:pt>
                <c:pt idx="138">
                  <c:v>1994 Qtr 4</c:v>
                </c:pt>
                <c:pt idx="139">
                  <c:v>1995 Qtr 1</c:v>
                </c:pt>
                <c:pt idx="140">
                  <c:v>1995 Qtr 2</c:v>
                </c:pt>
                <c:pt idx="141">
                  <c:v>1995 Qtr 3</c:v>
                </c:pt>
                <c:pt idx="142">
                  <c:v>1995 Qtr 4</c:v>
                </c:pt>
                <c:pt idx="143">
                  <c:v>1996 Qtr 1</c:v>
                </c:pt>
                <c:pt idx="144">
                  <c:v>1996 Qtr 2</c:v>
                </c:pt>
                <c:pt idx="145">
                  <c:v>1996 Qtr 3</c:v>
                </c:pt>
                <c:pt idx="146">
                  <c:v>1996 Qtr 4</c:v>
                </c:pt>
                <c:pt idx="147">
                  <c:v>1997 Qtr 1</c:v>
                </c:pt>
                <c:pt idx="148">
                  <c:v>1997 Qtr 2</c:v>
                </c:pt>
                <c:pt idx="149">
                  <c:v>1997 Qtr 3</c:v>
                </c:pt>
                <c:pt idx="150">
                  <c:v>1997 Qtr 4</c:v>
                </c:pt>
                <c:pt idx="151">
                  <c:v>1998 Qtr 1</c:v>
                </c:pt>
                <c:pt idx="152">
                  <c:v>1998 Qtr 2</c:v>
                </c:pt>
                <c:pt idx="153">
                  <c:v>1998 Qtr 3</c:v>
                </c:pt>
                <c:pt idx="154">
                  <c:v>1998 Qtr 4</c:v>
                </c:pt>
                <c:pt idx="155">
                  <c:v>1999 Qtr 1</c:v>
                </c:pt>
                <c:pt idx="156">
                  <c:v>1999 Qtr 2</c:v>
                </c:pt>
                <c:pt idx="157">
                  <c:v>1999 Qtr 3</c:v>
                </c:pt>
                <c:pt idx="158">
                  <c:v>1999 Qtr 4</c:v>
                </c:pt>
                <c:pt idx="159">
                  <c:v>2000 Qtr 1</c:v>
                </c:pt>
                <c:pt idx="160">
                  <c:v>2000 Qtr 2</c:v>
                </c:pt>
                <c:pt idx="161">
                  <c:v>2000 Qtr 3</c:v>
                </c:pt>
                <c:pt idx="162">
                  <c:v>2000 Qtr 4</c:v>
                </c:pt>
                <c:pt idx="163">
                  <c:v>2001 Qtr 1</c:v>
                </c:pt>
                <c:pt idx="164">
                  <c:v>2001 Qtr 2</c:v>
                </c:pt>
                <c:pt idx="165">
                  <c:v>2001 Qtr 3</c:v>
                </c:pt>
                <c:pt idx="166">
                  <c:v>2001 Qtr 4</c:v>
                </c:pt>
                <c:pt idx="167">
                  <c:v>2002 Qtr 1</c:v>
                </c:pt>
                <c:pt idx="168">
                  <c:v>2002 Qtr 2</c:v>
                </c:pt>
                <c:pt idx="169">
                  <c:v>2002 Qtr 3</c:v>
                </c:pt>
                <c:pt idx="170">
                  <c:v>2002 Qtr 4</c:v>
                </c:pt>
                <c:pt idx="171">
                  <c:v>2003 Qtr 1</c:v>
                </c:pt>
                <c:pt idx="172">
                  <c:v>2003 Qtr 2</c:v>
                </c:pt>
                <c:pt idx="173">
                  <c:v>2003 Qtr 3</c:v>
                </c:pt>
                <c:pt idx="174">
                  <c:v>2003 Qtr 4</c:v>
                </c:pt>
                <c:pt idx="175">
                  <c:v>2004 Qtr 1</c:v>
                </c:pt>
                <c:pt idx="176">
                  <c:v>2004 Qtr 2</c:v>
                </c:pt>
                <c:pt idx="177">
                  <c:v>2004 Qtr 3</c:v>
                </c:pt>
                <c:pt idx="178">
                  <c:v>2004 Qtr 4</c:v>
                </c:pt>
                <c:pt idx="179">
                  <c:v>2005 Qtr 1</c:v>
                </c:pt>
                <c:pt idx="180">
                  <c:v>2005 Qtr 2</c:v>
                </c:pt>
                <c:pt idx="181">
                  <c:v>2005 Qtr 3</c:v>
                </c:pt>
                <c:pt idx="182">
                  <c:v>2005 Qtr 4</c:v>
                </c:pt>
                <c:pt idx="183">
                  <c:v>2006 Qtr 1</c:v>
                </c:pt>
                <c:pt idx="184">
                  <c:v>2006 Qtr 2</c:v>
                </c:pt>
                <c:pt idx="185">
                  <c:v>2006 Qtr 3</c:v>
                </c:pt>
                <c:pt idx="186">
                  <c:v>2006 Qtr 4</c:v>
                </c:pt>
                <c:pt idx="187">
                  <c:v>2007 Qtr 1</c:v>
                </c:pt>
                <c:pt idx="188">
                  <c:v>2007 Qtr 2</c:v>
                </c:pt>
                <c:pt idx="189">
                  <c:v>2007 Qtr 3</c:v>
                </c:pt>
                <c:pt idx="190">
                  <c:v>2007 Qtr 4</c:v>
                </c:pt>
                <c:pt idx="191">
                  <c:v>2008 Qtr 1</c:v>
                </c:pt>
                <c:pt idx="192">
                  <c:v>2008 Qtr 2</c:v>
                </c:pt>
                <c:pt idx="193">
                  <c:v>2008 Qtr 3</c:v>
                </c:pt>
                <c:pt idx="194">
                  <c:v>2008 Qtr 4</c:v>
                </c:pt>
                <c:pt idx="195">
                  <c:v>2009 Qtr 1</c:v>
                </c:pt>
                <c:pt idx="196">
                  <c:v>2009 Qtr 2</c:v>
                </c:pt>
                <c:pt idx="197">
                  <c:v>2009 Qtr 3</c:v>
                </c:pt>
                <c:pt idx="198">
                  <c:v>2009 Qtr 4</c:v>
                </c:pt>
                <c:pt idx="199">
                  <c:v>2010 Qtr 1</c:v>
                </c:pt>
                <c:pt idx="200">
                  <c:v>2010 Qtr 2</c:v>
                </c:pt>
                <c:pt idx="201">
                  <c:v>2010 Qtr 3</c:v>
                </c:pt>
                <c:pt idx="202">
                  <c:v>2010 Qtr 4</c:v>
                </c:pt>
                <c:pt idx="203">
                  <c:v>2011 Qtr 1</c:v>
                </c:pt>
                <c:pt idx="204">
                  <c:v>2011 Qtr 2</c:v>
                </c:pt>
                <c:pt idx="205">
                  <c:v>2011 Qtr 3</c:v>
                </c:pt>
                <c:pt idx="206">
                  <c:v>2011 Qtr 4</c:v>
                </c:pt>
                <c:pt idx="207">
                  <c:v>2012 Qtr 1</c:v>
                </c:pt>
                <c:pt idx="208">
                  <c:v>2012 Qtr 2</c:v>
                </c:pt>
                <c:pt idx="209">
                  <c:v>2012 Qtr 3</c:v>
                </c:pt>
                <c:pt idx="210">
                  <c:v>2012 Qtr 4</c:v>
                </c:pt>
                <c:pt idx="211">
                  <c:v>2013 Qtr 1</c:v>
                </c:pt>
                <c:pt idx="212">
                  <c:v>2013 Qtr 2</c:v>
                </c:pt>
                <c:pt idx="213">
                  <c:v>2013 Qtr 3</c:v>
                </c:pt>
                <c:pt idx="214">
                  <c:v>2013 Qtr 4</c:v>
                </c:pt>
                <c:pt idx="215">
                  <c:v>2014 Qtr 1</c:v>
                </c:pt>
                <c:pt idx="216">
                  <c:v>2014 Qtr 2</c:v>
                </c:pt>
                <c:pt idx="217">
                  <c:v>2014 Qtr 3</c:v>
                </c:pt>
                <c:pt idx="218">
                  <c:v>2014 Qtr 4</c:v>
                </c:pt>
                <c:pt idx="219">
                  <c:v>2015 Qtr 1</c:v>
                </c:pt>
                <c:pt idx="220">
                  <c:v>2015 Qtr 2</c:v>
                </c:pt>
                <c:pt idx="221">
                  <c:v>2015 Qtr 3</c:v>
                </c:pt>
                <c:pt idx="222">
                  <c:v>2015 Qtr 4</c:v>
                </c:pt>
                <c:pt idx="223">
                  <c:v>2016 Qtr 1</c:v>
                </c:pt>
                <c:pt idx="224">
                  <c:v>2016 Qtr 2</c:v>
                </c:pt>
                <c:pt idx="225">
                  <c:v>2016 Qtr 3</c:v>
                </c:pt>
                <c:pt idx="226">
                  <c:v>2016 Qtr 4</c:v>
                </c:pt>
                <c:pt idx="227">
                  <c:v>2017 Qtr 1</c:v>
                </c:pt>
                <c:pt idx="228">
                  <c:v>2017 Qtr 2</c:v>
                </c:pt>
                <c:pt idx="229">
                  <c:v>2017 Qtr 3</c:v>
                </c:pt>
                <c:pt idx="230">
                  <c:v>2017 Qtr 4</c:v>
                </c:pt>
                <c:pt idx="231">
                  <c:v>2018 Qtr 1</c:v>
                </c:pt>
                <c:pt idx="232">
                  <c:v>2018 Qtr 2</c:v>
                </c:pt>
                <c:pt idx="233">
                  <c:v>2018 Qtr 3</c:v>
                </c:pt>
                <c:pt idx="234">
                  <c:v>2018 Qtr 4</c:v>
                </c:pt>
                <c:pt idx="235">
                  <c:v>2019 Qtr 1</c:v>
                </c:pt>
                <c:pt idx="236">
                  <c:v>2019 Qtr 2</c:v>
                </c:pt>
                <c:pt idx="237">
                  <c:v>2019 Qtr 3</c:v>
                </c:pt>
                <c:pt idx="238">
                  <c:v>2019 Qtr 4</c:v>
                </c:pt>
                <c:pt idx="239">
                  <c:v>2020 Qtr 1</c:v>
                </c:pt>
                <c:pt idx="240">
                  <c:v>2020 Qtr 2</c:v>
                </c:pt>
                <c:pt idx="241">
                  <c:v>2020 Qtr 3</c:v>
                </c:pt>
                <c:pt idx="242">
                  <c:v>2020  Qtr 4</c:v>
                </c:pt>
              </c:strCache>
            </c:strRef>
          </c:cat>
          <c:val>
            <c:numRef>
              <c:f>'Raw Data'!$J$2:$J$244</c:f>
              <c:numCache>
                <c:formatCode>0.00%</c:formatCode>
                <c:ptCount val="243"/>
                <c:pt idx="0">
                  <c:v>4.71204E-2</c:v>
                </c:pt>
                <c:pt idx="1">
                  <c:v>-7.16667E-2</c:v>
                </c:pt>
                <c:pt idx="2">
                  <c:v>1.9748699999999998E-2</c:v>
                </c:pt>
                <c:pt idx="3">
                  <c:v>0.1003521</c:v>
                </c:pt>
                <c:pt idx="4">
                  <c:v>3.04E-2</c:v>
                </c:pt>
                <c:pt idx="5">
                  <c:v>2.7950300000000001E-2</c:v>
                </c:pt>
                <c:pt idx="6">
                  <c:v>2.5679799999999999E-2</c:v>
                </c:pt>
                <c:pt idx="7">
                  <c:v>-2.0618599999999997E-2</c:v>
                </c:pt>
                <c:pt idx="8">
                  <c:v>-0.19849620000000001</c:v>
                </c:pt>
                <c:pt idx="9">
                  <c:v>4.3151999999999996E-2</c:v>
                </c:pt>
                <c:pt idx="10">
                  <c:v>8.6330899999999988E-2</c:v>
                </c:pt>
                <c:pt idx="11">
                  <c:v>3.9735100000000002E-2</c:v>
                </c:pt>
                <c:pt idx="12">
                  <c:v>6.6878999999999994E-2</c:v>
                </c:pt>
                <c:pt idx="13">
                  <c:v>2.6865700000000003E-2</c:v>
                </c:pt>
                <c:pt idx="14">
                  <c:v>2.90698E-2</c:v>
                </c:pt>
                <c:pt idx="15">
                  <c:v>6.9208999999999993E-2</c:v>
                </c:pt>
                <c:pt idx="16">
                  <c:v>6.6049999999999998E-3</c:v>
                </c:pt>
                <c:pt idx="17">
                  <c:v>4.3448000000000001E-2</c:v>
                </c:pt>
                <c:pt idx="18">
                  <c:v>7.7934000000000007E-3</c:v>
                </c:pt>
                <c:pt idx="19">
                  <c:v>3.3583700000000001E-2</c:v>
                </c:pt>
                <c:pt idx="20">
                  <c:v>-2.5865800000000001E-2</c:v>
                </c:pt>
                <c:pt idx="21">
                  <c:v>5.2227300000000004E-2</c:v>
                </c:pt>
                <c:pt idx="22">
                  <c:v>3.4827900000000002E-2</c:v>
                </c:pt>
                <c:pt idx="23">
                  <c:v>-2.7050000000000001E-2</c:v>
                </c:pt>
                <c:pt idx="24">
                  <c:v>-3.4704899999999997E-2</c:v>
                </c:pt>
                <c:pt idx="25">
                  <c:v>-9.9059000000000008E-2</c:v>
                </c:pt>
                <c:pt idx="26">
                  <c:v>5.1535499999999998E-2</c:v>
                </c:pt>
                <c:pt idx="27">
                  <c:v>0.11008179999999999</c:v>
                </c:pt>
                <c:pt idx="28">
                  <c:v>3.1118899999999998E-2</c:v>
                </c:pt>
                <c:pt idx="29">
                  <c:v>5.3169800000000003E-2</c:v>
                </c:pt>
                <c:pt idx="30">
                  <c:v>-3.2806999999999997E-3</c:v>
                </c:pt>
                <c:pt idx="31">
                  <c:v>-6.7462400000000006E-2</c:v>
                </c:pt>
                <c:pt idx="32">
                  <c:v>0.14475650000000001</c:v>
                </c:pt>
                <c:pt idx="33">
                  <c:v>2.8877999999999998E-3</c:v>
                </c:pt>
                <c:pt idx="34">
                  <c:v>6.1920400000000007E-2</c:v>
                </c:pt>
                <c:pt idx="35">
                  <c:v>-7.6740000000000003E-2</c:v>
                </c:pt>
                <c:pt idx="36">
                  <c:v>-8.8571999999999991E-3</c:v>
                </c:pt>
                <c:pt idx="37">
                  <c:v>-5.1289000000000001E-2</c:v>
                </c:pt>
                <c:pt idx="38">
                  <c:v>-2.8390100000000001E-2</c:v>
                </c:pt>
                <c:pt idx="39">
                  <c:v>-2.7912300000000001E-2</c:v>
                </c:pt>
                <c:pt idx="40">
                  <c:v>-0.1653983</c:v>
                </c:pt>
                <c:pt idx="41">
                  <c:v>9.2538499999999996E-2</c:v>
                </c:pt>
                <c:pt idx="42">
                  <c:v>8.6605199999999993E-2</c:v>
                </c:pt>
                <c:pt idx="43">
                  <c:v>0.12018029999999999</c:v>
                </c:pt>
                <c:pt idx="44">
                  <c:v>3.0255E-3</c:v>
                </c:pt>
                <c:pt idx="45">
                  <c:v>-2.0236E-3</c:v>
                </c:pt>
                <c:pt idx="46">
                  <c:v>-3.4971999999999998E-3</c:v>
                </c:pt>
                <c:pt idx="47">
                  <c:v>9.5116499999999993E-2</c:v>
                </c:pt>
                <c:pt idx="48">
                  <c:v>-1.4854E-3</c:v>
                </c:pt>
                <c:pt idx="49">
                  <c:v>2.9896000000000002E-3</c:v>
                </c:pt>
                <c:pt idx="50">
                  <c:v>7.0008600000000004E-2</c:v>
                </c:pt>
                <c:pt idx="51">
                  <c:v>-6.3961600000000007E-2</c:v>
                </c:pt>
                <c:pt idx="52">
                  <c:v>-8.3338400000000007E-2</c:v>
                </c:pt>
                <c:pt idx="53">
                  <c:v>2.8536300000000001E-2</c:v>
                </c:pt>
                <c:pt idx="54">
                  <c:v>-0.11140219999999999</c:v>
                </c:pt>
                <c:pt idx="55">
                  <c:v>3.4915500000000002E-2</c:v>
                </c:pt>
                <c:pt idx="56">
                  <c:v>-9.6142199999999997E-2</c:v>
                </c:pt>
                <c:pt idx="57">
                  <c:v>-0.24281919999999999</c:v>
                </c:pt>
                <c:pt idx="58">
                  <c:v>-7.9375999999999995E-3</c:v>
                </c:pt>
                <c:pt idx="59">
                  <c:v>0.25261169999999999</c:v>
                </c:pt>
                <c:pt idx="60">
                  <c:v>0.1097452</c:v>
                </c:pt>
                <c:pt idx="61">
                  <c:v>-8.6346500000000007E-2</c:v>
                </c:pt>
                <c:pt idx="62">
                  <c:v>4.0280899999999994E-2</c:v>
                </c:pt>
                <c:pt idx="63">
                  <c:v>0.15450139999999998</c:v>
                </c:pt>
                <c:pt idx="64">
                  <c:v>4.058E-3</c:v>
                </c:pt>
                <c:pt idx="65">
                  <c:v>3.8044399999999999E-2</c:v>
                </c:pt>
                <c:pt idx="66">
                  <c:v>8.0839999999999992E-4</c:v>
                </c:pt>
                <c:pt idx="67">
                  <c:v>-2.9611200000000001E-2</c:v>
                </c:pt>
                <c:pt idx="68">
                  <c:v>-6.7015E-3</c:v>
                </c:pt>
                <c:pt idx="69">
                  <c:v>-3.02528E-2</c:v>
                </c:pt>
                <c:pt idx="70">
                  <c:v>-1.5744600000000001E-2</c:v>
                </c:pt>
                <c:pt idx="71">
                  <c:v>-4.5007499999999999E-2</c:v>
                </c:pt>
                <c:pt idx="72">
                  <c:v>0.10776569999999999</c:v>
                </c:pt>
                <c:pt idx="73">
                  <c:v>6.82841E-2</c:v>
                </c:pt>
                <c:pt idx="74">
                  <c:v>-8.3481199999999992E-2</c:v>
                </c:pt>
                <c:pt idx="75">
                  <c:v>4.6573299999999998E-2</c:v>
                </c:pt>
                <c:pt idx="76">
                  <c:v>2.5356200000000002E-2</c:v>
                </c:pt>
                <c:pt idx="77">
                  <c:v>7.4236700000000003E-2</c:v>
                </c:pt>
                <c:pt idx="78">
                  <c:v>-2.2907000000000001E-3</c:v>
                </c:pt>
                <c:pt idx="79">
                  <c:v>-3.5965200000000003E-2</c:v>
                </c:pt>
                <c:pt idx="80">
                  <c:v>9.9142100000000011E-2</c:v>
                </c:pt>
                <c:pt idx="81">
                  <c:v>0.11754300000000001</c:v>
                </c:pt>
                <c:pt idx="82">
                  <c:v>4.8829200000000003E-2</c:v>
                </c:pt>
                <c:pt idx="83">
                  <c:v>-3.0170000000000002E-3</c:v>
                </c:pt>
                <c:pt idx="84">
                  <c:v>4.4402E-3</c:v>
                </c:pt>
                <c:pt idx="85">
                  <c:v>-0.1097143</c:v>
                </c:pt>
                <c:pt idx="86">
                  <c:v>5.0270200000000001E-2</c:v>
                </c:pt>
                <c:pt idx="87">
                  <c:v>-0.1106287</c:v>
                </c:pt>
                <c:pt idx="88">
                  <c:v>-1.19626E-2</c:v>
                </c:pt>
                <c:pt idx="89">
                  <c:v>0.1126489</c:v>
                </c:pt>
                <c:pt idx="90">
                  <c:v>0.14369460000000001</c:v>
                </c:pt>
                <c:pt idx="91">
                  <c:v>8.9781200000000005E-2</c:v>
                </c:pt>
                <c:pt idx="92">
                  <c:v>0.10195130000000001</c:v>
                </c:pt>
                <c:pt idx="93">
                  <c:v>2.8435000000000001E-3</c:v>
                </c:pt>
                <c:pt idx="94">
                  <c:v>-1.8384499999999998E-2</c:v>
                </c:pt>
                <c:pt idx="95">
                  <c:v>-4.4884399999999998E-2</c:v>
                </c:pt>
                <c:pt idx="96">
                  <c:v>-2.6214400000000002E-2</c:v>
                </c:pt>
                <c:pt idx="97">
                  <c:v>8.3842199999999992E-2</c:v>
                </c:pt>
                <c:pt idx="98">
                  <c:v>-9.8259999999999997E-3</c:v>
                </c:pt>
                <c:pt idx="99">
                  <c:v>9.6841399999999994E-2</c:v>
                </c:pt>
                <c:pt idx="100">
                  <c:v>5.4040600000000001E-2</c:v>
                </c:pt>
                <c:pt idx="101">
                  <c:v>-2.6656699999999998E-2</c:v>
                </c:pt>
                <c:pt idx="102">
                  <c:v>0.1191941</c:v>
                </c:pt>
                <c:pt idx="103">
                  <c:v>0.12268739999999999</c:v>
                </c:pt>
                <c:pt idx="104">
                  <c:v>5.1124000000000003E-2</c:v>
                </c:pt>
                <c:pt idx="105">
                  <c:v>-2.6640999999999998E-2</c:v>
                </c:pt>
                <c:pt idx="106">
                  <c:v>3.6880599999999999E-2</c:v>
                </c:pt>
                <c:pt idx="107">
                  <c:v>0.17109629999999998</c:v>
                </c:pt>
                <c:pt idx="108">
                  <c:v>1.8896800000000002E-2</c:v>
                </c:pt>
                <c:pt idx="109">
                  <c:v>5.2212399999999999E-2</c:v>
                </c:pt>
                <c:pt idx="110">
                  <c:v>-0.2440726</c:v>
                </c:pt>
                <c:pt idx="111">
                  <c:v>0.11117470000000002</c:v>
                </c:pt>
                <c:pt idx="112">
                  <c:v>1.8994400000000002E-2</c:v>
                </c:pt>
                <c:pt idx="113">
                  <c:v>-8.1872999999999998E-3</c:v>
                </c:pt>
                <c:pt idx="114">
                  <c:v>2.55844E-2</c:v>
                </c:pt>
                <c:pt idx="115">
                  <c:v>5.9551800000000002E-2</c:v>
                </c:pt>
                <c:pt idx="116">
                  <c:v>9.8182500000000006E-2</c:v>
                </c:pt>
                <c:pt idx="117">
                  <c:v>6.7664600000000005E-2</c:v>
                </c:pt>
                <c:pt idx="118">
                  <c:v>-1.9379E-3</c:v>
                </c:pt>
                <c:pt idx="119">
                  <c:v>-3.2994599999999999E-2</c:v>
                </c:pt>
                <c:pt idx="120">
                  <c:v>5.5905400000000001E-2</c:v>
                </c:pt>
                <c:pt idx="121">
                  <c:v>-0.11925520000000001</c:v>
                </c:pt>
                <c:pt idx="122">
                  <c:v>3.6631999999999998E-2</c:v>
                </c:pt>
                <c:pt idx="123">
                  <c:v>0.1336408</c:v>
                </c:pt>
                <c:pt idx="124">
                  <c:v>1.84209E-2</c:v>
                </c:pt>
                <c:pt idx="125">
                  <c:v>2.5249399999999998E-2</c:v>
                </c:pt>
                <c:pt idx="126">
                  <c:v>8.0660999999999997E-3</c:v>
                </c:pt>
                <c:pt idx="127">
                  <c:v>5.1089299999999997E-2</c:v>
                </c:pt>
                <c:pt idx="128">
                  <c:v>-2.3760999999999999E-3</c:v>
                </c:pt>
                <c:pt idx="129">
                  <c:v>2.42735E-2</c:v>
                </c:pt>
                <c:pt idx="130">
                  <c:v>4.0605500000000003E-2</c:v>
                </c:pt>
                <c:pt idx="131">
                  <c:v>3.6096799999999998E-2</c:v>
                </c:pt>
                <c:pt idx="132">
                  <c:v>-3.8416000000000001E-3</c:v>
                </c:pt>
                <c:pt idx="133">
                  <c:v>3.11367E-2</c:v>
                </c:pt>
                <c:pt idx="134">
                  <c:v>1.12465E-2</c:v>
                </c:pt>
                <c:pt idx="135">
                  <c:v>-1.5681E-3</c:v>
                </c:pt>
                <c:pt idx="136">
                  <c:v>-2.3754300000000002E-2</c:v>
                </c:pt>
                <c:pt idx="137">
                  <c:v>2.5456900000000001E-2</c:v>
                </c:pt>
                <c:pt idx="138">
                  <c:v>-3.4752100000000001E-2</c:v>
                </c:pt>
                <c:pt idx="139">
                  <c:v>7.3020299999999996E-2</c:v>
                </c:pt>
                <c:pt idx="140">
                  <c:v>8.512370000000001E-2</c:v>
                </c:pt>
                <c:pt idx="141">
                  <c:v>7.2136900000000004E-2</c:v>
                </c:pt>
                <c:pt idx="142">
                  <c:v>5.63419E-2</c:v>
                </c:pt>
                <c:pt idx="143">
                  <c:v>5.7451000000000002E-2</c:v>
                </c:pt>
                <c:pt idx="144">
                  <c:v>3.3405999999999998E-2</c:v>
                </c:pt>
                <c:pt idx="145">
                  <c:v>7.3877000000000005E-3</c:v>
                </c:pt>
                <c:pt idx="146">
                  <c:v>8.490700000000001E-2</c:v>
                </c:pt>
                <c:pt idx="147">
                  <c:v>6.4105999999999996E-2</c:v>
                </c:pt>
                <c:pt idx="148">
                  <c:v>9.6832399999999999E-2</c:v>
                </c:pt>
                <c:pt idx="149">
                  <c:v>7.1487499999999995E-2</c:v>
                </c:pt>
                <c:pt idx="150">
                  <c:v>3.0452E-2</c:v>
                </c:pt>
                <c:pt idx="151">
                  <c:v>0.11104549999999999</c:v>
                </c:pt>
                <c:pt idx="152">
                  <c:v>1.6157999999999999E-2</c:v>
                </c:pt>
                <c:pt idx="153">
                  <c:v>-0.11091609999999999</c:v>
                </c:pt>
                <c:pt idx="154">
                  <c:v>0.13701269999999999</c:v>
                </c:pt>
                <c:pt idx="155">
                  <c:v>4.8137699999999999E-2</c:v>
                </c:pt>
                <c:pt idx="156">
                  <c:v>4.27979E-2</c:v>
                </c:pt>
                <c:pt idx="157">
                  <c:v>-3.44029E-2</c:v>
                </c:pt>
                <c:pt idx="158">
                  <c:v>4.98491E-2</c:v>
                </c:pt>
                <c:pt idx="159">
                  <c:v>-2.49067E-2</c:v>
                </c:pt>
                <c:pt idx="160">
                  <c:v>4.39253E-2</c:v>
                </c:pt>
                <c:pt idx="161">
                  <c:v>2.7618999999999998E-2</c:v>
                </c:pt>
                <c:pt idx="162">
                  <c:v>-3.35523E-2</c:v>
                </c:pt>
                <c:pt idx="163">
                  <c:v>-6.4655400000000002E-2</c:v>
                </c:pt>
                <c:pt idx="164">
                  <c:v>4.5437399999999996E-2</c:v>
                </c:pt>
                <c:pt idx="165">
                  <c:v>-0.1261198</c:v>
                </c:pt>
                <c:pt idx="166">
                  <c:v>5.7458299999999997E-2</c:v>
                </c:pt>
                <c:pt idx="167">
                  <c:v>3.0451600000000002E-2</c:v>
                </c:pt>
                <c:pt idx="168">
                  <c:v>-9.3836200000000008E-2</c:v>
                </c:pt>
                <c:pt idx="169">
                  <c:v>-0.13254099999999999</c:v>
                </c:pt>
                <c:pt idx="170">
                  <c:v>1.6290800000000001E-2</c:v>
                </c:pt>
                <c:pt idx="171">
                  <c:v>-6.90022E-2</c:v>
                </c:pt>
                <c:pt idx="172">
                  <c:v>0.1818767</c:v>
                </c:pt>
                <c:pt idx="173">
                  <c:v>2.8835400000000001E-2</c:v>
                </c:pt>
                <c:pt idx="174">
                  <c:v>8.7716600000000006E-2</c:v>
                </c:pt>
                <c:pt idx="175">
                  <c:v>5.2247899999999993E-2</c:v>
                </c:pt>
                <c:pt idx="176">
                  <c:v>-3.9971E-3</c:v>
                </c:pt>
                <c:pt idx="177">
                  <c:v>2.352E-4</c:v>
                </c:pt>
                <c:pt idx="178">
                  <c:v>8.9715900000000015E-2</c:v>
                </c:pt>
                <c:pt idx="179">
                  <c:v>1.8420599999999999E-2</c:v>
                </c:pt>
                <c:pt idx="180">
                  <c:v>-4.1504000000000003E-3</c:v>
                </c:pt>
                <c:pt idx="181">
                  <c:v>4.7396300000000002E-2</c:v>
                </c:pt>
                <c:pt idx="182">
                  <c:v>2.7387000000000002E-2</c:v>
                </c:pt>
                <c:pt idx="183">
                  <c:v>4.9376699999999996E-2</c:v>
                </c:pt>
                <c:pt idx="184">
                  <c:v>-2.30905E-2</c:v>
                </c:pt>
                <c:pt idx="185">
                  <c:v>5.0113999999999999E-2</c:v>
                </c:pt>
                <c:pt idx="186">
                  <c:v>8.3767999999999995E-2</c:v>
                </c:pt>
                <c:pt idx="187">
                  <c:v>3.5572999999999998E-3</c:v>
                </c:pt>
                <c:pt idx="188">
                  <c:v>8.5127400000000006E-2</c:v>
                </c:pt>
                <c:pt idx="189">
                  <c:v>-1.2976700000000001E-2</c:v>
                </c:pt>
                <c:pt idx="190">
                  <c:v>4.2944000000000003E-3</c:v>
                </c:pt>
                <c:pt idx="191">
                  <c:v>-0.10571220000000001</c:v>
                </c:pt>
                <c:pt idx="192">
                  <c:v>2.5481500000000001E-2</c:v>
                </c:pt>
                <c:pt idx="193">
                  <c:v>-0.12094630000000001</c:v>
                </c:pt>
                <c:pt idx="194">
                  <c:v>-0.30153550000000001</c:v>
                </c:pt>
                <c:pt idx="195">
                  <c:v>-0.14198150000000001</c:v>
                </c:pt>
                <c:pt idx="196">
                  <c:v>0.26286779999999998</c:v>
                </c:pt>
                <c:pt idx="197">
                  <c:v>0.14117450000000001</c:v>
                </c:pt>
                <c:pt idx="198">
                  <c:v>4.9872199999999998E-2</c:v>
                </c:pt>
                <c:pt idx="199">
                  <c:v>2.4896399999999999E-2</c:v>
                </c:pt>
                <c:pt idx="200">
                  <c:v>-7.9200100000000009E-2</c:v>
                </c:pt>
                <c:pt idx="201">
                  <c:v>5.5746700000000003E-2</c:v>
                </c:pt>
                <c:pt idx="202">
                  <c:v>9.7441200000000006E-2</c:v>
                </c:pt>
                <c:pt idx="203">
                  <c:v>5.5288399999999994E-2</c:v>
                </c:pt>
                <c:pt idx="204">
                  <c:v>-2.0069400000000001E-2</c:v>
                </c:pt>
                <c:pt idx="205">
                  <c:v>-0.1236004</c:v>
                </c:pt>
                <c:pt idx="206">
                  <c:v>4.2231899999999996E-2</c:v>
                </c:pt>
                <c:pt idx="207">
                  <c:v>0.10263159999999999</c:v>
                </c:pt>
                <c:pt idx="208">
                  <c:v>-7.4856100000000009E-2</c:v>
                </c:pt>
                <c:pt idx="209">
                  <c:v>9.4121999999999997E-2</c:v>
                </c:pt>
                <c:pt idx="210">
                  <c:v>1.2545800000000001E-2</c:v>
                </c:pt>
                <c:pt idx="211">
                  <c:v>8.0203099999999999E-2</c:v>
                </c:pt>
                <c:pt idx="212">
                  <c:v>1.79759E-2</c:v>
                </c:pt>
                <c:pt idx="213">
                  <c:v>4.5379799999999998E-2</c:v>
                </c:pt>
                <c:pt idx="214">
                  <c:v>5.5218499999999997E-2</c:v>
                </c:pt>
                <c:pt idx="215">
                  <c:v>2.5722200000000001E-2</c:v>
                </c:pt>
                <c:pt idx="216">
                  <c:v>4.7128699999999996E-2</c:v>
                </c:pt>
                <c:pt idx="217">
                  <c:v>2.4878000000000001E-3</c:v>
                </c:pt>
                <c:pt idx="218">
                  <c:v>-9.8782000000000002E-3</c:v>
                </c:pt>
                <c:pt idx="219">
                  <c:v>8.6528000000000004E-3</c:v>
                </c:pt>
                <c:pt idx="220">
                  <c:v>8.8946000000000008E-3</c:v>
                </c:pt>
                <c:pt idx="221">
                  <c:v>-9.6343499999999999E-2</c:v>
                </c:pt>
                <c:pt idx="222">
                  <c:v>2.49886E-2</c:v>
                </c:pt>
                <c:pt idx="223">
                  <c:v>-1.4218100000000001E-2</c:v>
                </c:pt>
                <c:pt idx="224">
                  <c:v>3.5347099999999999E-2</c:v>
                </c:pt>
                <c:pt idx="225">
                  <c:v>2.77425E-2</c:v>
                </c:pt>
                <c:pt idx="226">
                  <c:v>3.6051899999999998E-2</c:v>
                </c:pt>
                <c:pt idx="227">
                  <c:v>3.8079399999999999E-2</c:v>
                </c:pt>
                <c:pt idx="228">
                  <c:v>1.9742300000000001E-2</c:v>
                </c:pt>
                <c:pt idx="229">
                  <c:v>2.6706899999999999E-2</c:v>
                </c:pt>
                <c:pt idx="230">
                  <c:v>5.4782700000000004E-2</c:v>
                </c:pt>
                <c:pt idx="231">
                  <c:v>-8.0900999999999994E-3</c:v>
                </c:pt>
                <c:pt idx="232">
                  <c:v>4.3885E-3</c:v>
                </c:pt>
                <c:pt idx="233">
                  <c:v>3.0870600000000002E-2</c:v>
                </c:pt>
                <c:pt idx="234">
                  <c:v>-0.11046810000000001</c:v>
                </c:pt>
                <c:pt idx="235">
                  <c:v>8.7607400000000002E-2</c:v>
                </c:pt>
                <c:pt idx="236">
                  <c:v>1.59826E-2</c:v>
                </c:pt>
                <c:pt idx="237">
                  <c:v>1.31929E-2</c:v>
                </c:pt>
                <c:pt idx="238">
                  <c:v>5.55311E-2</c:v>
                </c:pt>
                <c:pt idx="239">
                  <c:v>-0.21834900000000002</c:v>
                </c:pt>
                <c:pt idx="240">
                  <c:v>0.12650240000000001</c:v>
                </c:pt>
                <c:pt idx="241">
                  <c:v>5.8138699999999995E-2</c:v>
                </c:pt>
                <c:pt idx="242">
                  <c:v>0.12400069999999999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DA-FB41-89AE-8A3DD433F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1980847"/>
        <c:axId val="1"/>
      </c:lineChart>
      <c:catAx>
        <c:axId val="1791980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1980847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36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A7B669-946C-5546-AF07-EE50B61FAC1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5"/>
  <sheetViews>
    <sheetView workbookViewId="0">
      <selection activeCell="K1" sqref="K1:O65536"/>
    </sheetView>
  </sheetViews>
  <sheetFormatPr baseColWidth="10" defaultColWidth="20.6640625" defaultRowHeight="13" x14ac:dyDescent="0.15"/>
  <sheetData>
    <row r="1" spans="1:10" x14ac:dyDescent="0.15">
      <c r="A1" s="1" t="s">
        <v>249</v>
      </c>
      <c r="B1" s="1" t="s">
        <v>245</v>
      </c>
      <c r="C1" s="1" t="s">
        <v>247</v>
      </c>
      <c r="D1" s="1" t="s">
        <v>248</v>
      </c>
      <c r="E1" s="1" t="s">
        <v>251</v>
      </c>
      <c r="F1" s="1" t="s">
        <v>254</v>
      </c>
      <c r="G1" s="1" t="s">
        <v>252</v>
      </c>
      <c r="H1" s="1" t="s">
        <v>253</v>
      </c>
      <c r="I1" s="1" t="s">
        <v>246</v>
      </c>
      <c r="J1" s="1" t="s">
        <v>255</v>
      </c>
    </row>
    <row r="2" spans="1:10" ht="16" x14ac:dyDescent="0.2">
      <c r="A2" s="6" t="s">
        <v>3</v>
      </c>
      <c r="B2" s="4">
        <v>1.7176199999999999E-2</v>
      </c>
      <c r="C2" s="4">
        <v>3.3099999999999997E-2</v>
      </c>
      <c r="D2" s="4">
        <v>4.2500000000000003E-2</v>
      </c>
      <c r="E2" s="4">
        <f>C3-C2</f>
        <v>-8.4999999999999971E-3</v>
      </c>
      <c r="F2" s="10">
        <v>1E-4</v>
      </c>
      <c r="G2" s="4">
        <f t="shared" ref="G2:G65" si="0">D3-D2</f>
        <v>-1.0000000000000009E-3</v>
      </c>
      <c r="H2" s="4">
        <f>0.03%</f>
        <v>2.9999999999999997E-4</v>
      </c>
      <c r="I2" s="4">
        <v>-2.1000000000000001E-2</v>
      </c>
      <c r="J2" s="4">
        <v>4.71204E-2</v>
      </c>
    </row>
    <row r="3" spans="1:10" ht="16" x14ac:dyDescent="0.2">
      <c r="A3" s="6" t="s">
        <v>4</v>
      </c>
      <c r="B3" s="4">
        <v>1.23077E-2</v>
      </c>
      <c r="C3" s="4">
        <v>2.46E-2</v>
      </c>
      <c r="D3" s="4">
        <v>4.1500000000000002E-2</v>
      </c>
      <c r="E3" s="4">
        <f t="shared" ref="E3:E66" si="1">C4-C3</f>
        <v>1.9999999999999879E-4</v>
      </c>
      <c r="F3" s="4">
        <f>E2</f>
        <v>-8.4999999999999971E-3</v>
      </c>
      <c r="G3" s="4">
        <f t="shared" si="0"/>
        <v>-3.5000000000000031E-3</v>
      </c>
      <c r="H3" s="4">
        <f>G2</f>
        <v>-1.0000000000000009E-3</v>
      </c>
      <c r="I3" s="4">
        <v>0.02</v>
      </c>
      <c r="J3" s="4">
        <v>-7.16667E-2</v>
      </c>
    </row>
    <row r="4" spans="1:10" ht="16" x14ac:dyDescent="0.2">
      <c r="A4" s="6" t="s">
        <v>5</v>
      </c>
      <c r="B4" s="4">
        <v>1.36008E-2</v>
      </c>
      <c r="C4" s="4">
        <v>2.4799999999999999E-2</v>
      </c>
      <c r="D4" s="4">
        <v>3.7999999999999999E-2</v>
      </c>
      <c r="E4" s="4">
        <f t="shared" si="1"/>
        <v>-2.3E-3</v>
      </c>
      <c r="F4" s="4">
        <f t="shared" ref="F4:F67" si="2">E3</f>
        <v>1.9999999999999879E-4</v>
      </c>
      <c r="G4" s="4">
        <f t="shared" si="0"/>
        <v>3.9999999999999758E-4</v>
      </c>
      <c r="H4" s="4">
        <f t="shared" ref="H4:H67" si="3">G3</f>
        <v>-3.5000000000000031E-3</v>
      </c>
      <c r="I4" s="4">
        <v>-0.05</v>
      </c>
      <c r="J4" s="4">
        <v>1.9748699999999998E-2</v>
      </c>
    </row>
    <row r="5" spans="1:10" ht="16" x14ac:dyDescent="0.2">
      <c r="A5" s="6" t="s">
        <v>6</v>
      </c>
      <c r="B5" s="4">
        <v>1.4620899999999999E-2</v>
      </c>
      <c r="C5" s="4">
        <v>2.2499999999999999E-2</v>
      </c>
      <c r="D5" s="4">
        <v>3.8399999999999997E-2</v>
      </c>
      <c r="E5" s="4">
        <f t="shared" si="1"/>
        <v>1.4000000000000019E-3</v>
      </c>
      <c r="F5" s="4">
        <f t="shared" si="2"/>
        <v>-2.3E-3</v>
      </c>
      <c r="G5" s="4">
        <f t="shared" si="0"/>
        <v>-9.9999999999999395E-4</v>
      </c>
      <c r="H5" s="4">
        <f t="shared" si="3"/>
        <v>3.9999999999999758E-4</v>
      </c>
      <c r="I5" s="4">
        <v>2.7000000000000003E-2</v>
      </c>
      <c r="J5" s="4">
        <v>0.1003521</v>
      </c>
    </row>
    <row r="6" spans="1:10" ht="16" x14ac:dyDescent="0.2">
      <c r="A6" s="6" t="s">
        <v>7</v>
      </c>
      <c r="B6" s="4">
        <v>7.7676000000000004E-3</v>
      </c>
      <c r="C6" s="4">
        <v>2.3900000000000001E-2</v>
      </c>
      <c r="D6" s="4">
        <v>3.7400000000000003E-2</v>
      </c>
      <c r="E6" s="4">
        <f t="shared" si="1"/>
        <v>-5.9999999999999984E-4</v>
      </c>
      <c r="F6" s="4">
        <f t="shared" si="2"/>
        <v>1.4000000000000019E-3</v>
      </c>
      <c r="G6" s="4">
        <f t="shared" si="0"/>
        <v>1.3999999999999985E-3</v>
      </c>
      <c r="H6" s="4">
        <f t="shared" si="3"/>
        <v>-9.9999999999999395E-4</v>
      </c>
      <c r="I6" s="4">
        <v>7.0000000000000007E-2</v>
      </c>
      <c r="J6" s="4">
        <v>3.04E-2</v>
      </c>
    </row>
    <row r="7" spans="1:10" ht="16" x14ac:dyDescent="0.2">
      <c r="A7" s="6" t="s">
        <v>8</v>
      </c>
      <c r="B7" s="4">
        <v>1.24958E-2</v>
      </c>
      <c r="C7" s="4">
        <v>2.3300000000000001E-2</v>
      </c>
      <c r="D7" s="4">
        <v>3.8800000000000001E-2</v>
      </c>
      <c r="E7" s="4">
        <f t="shared" si="1"/>
        <v>-5.0000000000000391E-4</v>
      </c>
      <c r="F7" s="4">
        <f t="shared" si="2"/>
        <v>-5.9999999999999984E-4</v>
      </c>
      <c r="G7" s="4">
        <f t="shared" si="0"/>
        <v>1.0000000000000009E-3</v>
      </c>
      <c r="H7" s="4">
        <f t="shared" si="3"/>
        <v>1.3999999999999985E-3</v>
      </c>
      <c r="I7" s="4">
        <v>7.9000000000000001E-2</v>
      </c>
      <c r="J7" s="4">
        <v>2.7950300000000001E-2</v>
      </c>
    </row>
    <row r="8" spans="1:10" ht="16" x14ac:dyDescent="0.2">
      <c r="A8" s="6" t="s">
        <v>9</v>
      </c>
      <c r="B8" s="4">
        <v>6.7091999999999994E-3</v>
      </c>
      <c r="C8" s="4">
        <v>2.2799999999999997E-2</v>
      </c>
      <c r="D8" s="4">
        <v>3.9800000000000002E-2</v>
      </c>
      <c r="E8" s="4">
        <f t="shared" si="1"/>
        <v>3.2000000000000049E-3</v>
      </c>
      <c r="F8" s="4">
        <f t="shared" si="2"/>
        <v>-5.0000000000000391E-4</v>
      </c>
      <c r="G8" s="4">
        <f t="shared" si="0"/>
        <v>7.9999999999999516E-4</v>
      </c>
      <c r="H8" s="4">
        <f t="shared" si="3"/>
        <v>1.0000000000000009E-3</v>
      </c>
      <c r="I8" s="4">
        <v>8.1000000000000003E-2</v>
      </c>
      <c r="J8" s="4">
        <v>2.5679799999999999E-2</v>
      </c>
    </row>
    <row r="9" spans="1:10" ht="16" x14ac:dyDescent="0.2">
      <c r="A9" s="6" t="s">
        <v>10</v>
      </c>
      <c r="B9" s="4">
        <v>1.1059000000000001E-2</v>
      </c>
      <c r="C9" s="4">
        <v>2.6000000000000002E-2</v>
      </c>
      <c r="D9" s="4">
        <v>4.0599999999999997E-2</v>
      </c>
      <c r="E9" s="4">
        <f t="shared" si="1"/>
        <v>1.1999999999999997E-3</v>
      </c>
      <c r="F9" s="4">
        <f t="shared" si="2"/>
        <v>3.2000000000000049E-3</v>
      </c>
      <c r="G9" s="4">
        <f t="shared" si="0"/>
        <v>-1.2999999999999956E-3</v>
      </c>
      <c r="H9" s="4">
        <f t="shared" si="3"/>
        <v>7.9999999999999516E-4</v>
      </c>
      <c r="I9" s="4">
        <v>7.2999999999999995E-2</v>
      </c>
      <c r="J9" s="4">
        <v>-2.0618599999999997E-2</v>
      </c>
    </row>
    <row r="10" spans="1:10" ht="16" x14ac:dyDescent="0.2">
      <c r="A10" s="6" t="s">
        <v>11</v>
      </c>
      <c r="B10" s="4">
        <v>1.2399500000000001E-2</v>
      </c>
      <c r="C10" s="4">
        <v>2.7200000000000002E-2</v>
      </c>
      <c r="D10" s="4">
        <v>3.9300000000000002E-2</v>
      </c>
      <c r="E10" s="4">
        <f t="shared" si="1"/>
        <v>9.9999999999999395E-5</v>
      </c>
      <c r="F10" s="4">
        <f t="shared" si="2"/>
        <v>1.1999999999999997E-3</v>
      </c>
      <c r="G10" s="4">
        <f t="shared" si="0"/>
        <v>-1.9999999999999879E-4</v>
      </c>
      <c r="H10" s="4">
        <f t="shared" si="3"/>
        <v>-1.2999999999999956E-3</v>
      </c>
      <c r="I10" s="4">
        <v>3.7000000000000005E-2</v>
      </c>
      <c r="J10" s="4">
        <v>-0.19849620000000001</v>
      </c>
    </row>
    <row r="11" spans="1:10" ht="16" x14ac:dyDescent="0.2">
      <c r="A11" s="6" t="s">
        <v>12</v>
      </c>
      <c r="B11" s="4">
        <v>1.4676499999999999E-2</v>
      </c>
      <c r="C11" s="4">
        <v>2.7300000000000001E-2</v>
      </c>
      <c r="D11" s="4">
        <v>3.9100000000000003E-2</v>
      </c>
      <c r="E11" s="4">
        <f t="shared" si="1"/>
        <v>4.9999999999999697E-4</v>
      </c>
      <c r="F11" s="4">
        <f t="shared" si="2"/>
        <v>9.9999999999999395E-5</v>
      </c>
      <c r="G11" s="4">
        <f t="shared" si="0"/>
        <v>6.9999999999999923E-4</v>
      </c>
      <c r="H11" s="4">
        <f t="shared" si="3"/>
        <v>-1.9999999999999879E-4</v>
      </c>
      <c r="I11" s="4">
        <v>0.05</v>
      </c>
      <c r="J11" s="4">
        <v>4.3151999999999996E-2</v>
      </c>
    </row>
    <row r="12" spans="1:10" ht="16" x14ac:dyDescent="0.2">
      <c r="A12" s="6" t="s">
        <v>13</v>
      </c>
      <c r="B12" s="4">
        <v>1.23292E-2</v>
      </c>
      <c r="C12" s="4">
        <v>2.7799999999999998E-2</v>
      </c>
      <c r="D12" s="4">
        <v>3.9800000000000002E-2</v>
      </c>
      <c r="E12" s="4">
        <f t="shared" si="1"/>
        <v>9.0000000000000149E-4</v>
      </c>
      <c r="F12" s="4">
        <f t="shared" si="2"/>
        <v>4.9999999999999697E-4</v>
      </c>
      <c r="G12" s="4">
        <f t="shared" si="0"/>
        <v>-1.2000000000000066E-3</v>
      </c>
      <c r="H12" s="4">
        <f t="shared" si="3"/>
        <v>6.9999999999999923E-4</v>
      </c>
      <c r="I12" s="4">
        <v>1.3000000000000001E-2</v>
      </c>
      <c r="J12" s="4">
        <v>8.6330899999999988E-2</v>
      </c>
    </row>
    <row r="13" spans="1:10" ht="16" x14ac:dyDescent="0.2">
      <c r="A13" s="6" t="s">
        <v>14</v>
      </c>
      <c r="B13" s="4">
        <v>1.1269499999999998E-2</v>
      </c>
      <c r="C13" s="4">
        <v>2.87E-2</v>
      </c>
      <c r="D13" s="4">
        <v>3.8599999999999995E-2</v>
      </c>
      <c r="E13" s="4">
        <f t="shared" si="1"/>
        <v>2.0000000000000226E-4</v>
      </c>
      <c r="F13" s="4">
        <f t="shared" si="2"/>
        <v>9.0000000000000149E-4</v>
      </c>
      <c r="G13" s="4">
        <f t="shared" si="0"/>
        <v>7.0000000000000617E-4</v>
      </c>
      <c r="H13" s="4">
        <f t="shared" si="3"/>
        <v>-1.2000000000000066E-3</v>
      </c>
      <c r="I13" s="4">
        <v>4.4000000000000004E-2</v>
      </c>
      <c r="J13" s="4">
        <v>3.9735100000000002E-2</v>
      </c>
    </row>
    <row r="14" spans="1:10" ht="16" x14ac:dyDescent="0.2">
      <c r="A14" s="6" t="s">
        <v>15</v>
      </c>
      <c r="B14" s="4">
        <v>1.32406E-2</v>
      </c>
      <c r="C14" s="4">
        <v>2.8900000000000002E-2</v>
      </c>
      <c r="D14" s="4">
        <v>3.9300000000000002E-2</v>
      </c>
      <c r="E14" s="4">
        <f t="shared" si="1"/>
        <v>1.0000000000000009E-3</v>
      </c>
      <c r="F14" s="4">
        <f t="shared" si="2"/>
        <v>2.0000000000000226E-4</v>
      </c>
      <c r="G14" s="4">
        <f t="shared" si="0"/>
        <v>6.0000000000000331E-4</v>
      </c>
      <c r="H14" s="4">
        <f t="shared" si="3"/>
        <v>7.0000000000000617E-4</v>
      </c>
      <c r="I14" s="4">
        <v>4.5999999999999999E-2</v>
      </c>
      <c r="J14" s="4">
        <v>6.6878999999999994E-2</v>
      </c>
    </row>
    <row r="15" spans="1:10" ht="16" x14ac:dyDescent="0.2">
      <c r="A15" s="6" t="s">
        <v>16</v>
      </c>
      <c r="B15" s="4">
        <v>9.8618999999999998E-3</v>
      </c>
      <c r="C15" s="4">
        <v>2.9900000000000003E-2</v>
      </c>
      <c r="D15" s="4">
        <v>3.9900000000000005E-2</v>
      </c>
      <c r="E15" s="4">
        <f t="shared" si="1"/>
        <v>3.8999999999999937E-3</v>
      </c>
      <c r="F15" s="4">
        <f t="shared" si="2"/>
        <v>1.0000000000000009E-3</v>
      </c>
      <c r="G15" s="4">
        <f t="shared" si="0"/>
        <v>8.9999999999999802E-4</v>
      </c>
      <c r="H15" s="4">
        <f t="shared" si="3"/>
        <v>6.0000000000000331E-4</v>
      </c>
      <c r="I15" s="4">
        <v>9.0999999999999998E-2</v>
      </c>
      <c r="J15" s="4">
        <v>2.6865700000000003E-2</v>
      </c>
    </row>
    <row r="16" spans="1:10" ht="16" x14ac:dyDescent="0.2">
      <c r="A16" s="6" t="s">
        <v>17</v>
      </c>
      <c r="B16" s="4">
        <v>1.6458199999999999E-2</v>
      </c>
      <c r="C16" s="4">
        <v>3.3799999999999997E-2</v>
      </c>
      <c r="D16" s="4">
        <v>4.0800000000000003E-2</v>
      </c>
      <c r="E16" s="4">
        <f t="shared" si="1"/>
        <v>1.4000000000000054E-3</v>
      </c>
      <c r="F16" s="4">
        <f t="shared" si="2"/>
        <v>3.8999999999999937E-3</v>
      </c>
      <c r="G16" s="4">
        <f t="shared" si="0"/>
        <v>4.9999999999999351E-4</v>
      </c>
      <c r="H16" s="4">
        <f t="shared" si="3"/>
        <v>8.9999999999999802E-4</v>
      </c>
      <c r="I16" s="4">
        <v>2.6000000000000002E-2</v>
      </c>
      <c r="J16" s="4">
        <v>2.90698E-2</v>
      </c>
    </row>
    <row r="17" spans="1:10" ht="16" x14ac:dyDescent="0.2">
      <c r="A17" s="6" t="s">
        <v>18</v>
      </c>
      <c r="B17" s="4">
        <v>1.4093700000000001E-2</v>
      </c>
      <c r="C17" s="4">
        <v>3.5200000000000002E-2</v>
      </c>
      <c r="D17" s="4">
        <v>4.1299999999999996E-2</v>
      </c>
      <c r="E17" s="4">
        <f t="shared" si="1"/>
        <v>1.9999999999999879E-4</v>
      </c>
      <c r="F17" s="4">
        <f t="shared" si="2"/>
        <v>1.4000000000000054E-3</v>
      </c>
      <c r="G17" s="4">
        <f t="shared" si="0"/>
        <v>8.9999999999999802E-4</v>
      </c>
      <c r="H17" s="4">
        <f t="shared" si="3"/>
        <v>4.9999999999999351E-4</v>
      </c>
      <c r="I17" s="4">
        <v>8.6999999999999994E-2</v>
      </c>
      <c r="J17" s="4">
        <v>6.9208999999999993E-2</v>
      </c>
    </row>
    <row r="18" spans="1:10" ht="16" x14ac:dyDescent="0.2">
      <c r="A18" s="6" t="s">
        <v>19</v>
      </c>
      <c r="B18" s="4">
        <v>1.3067599999999999E-2</v>
      </c>
      <c r="C18" s="4">
        <v>3.5400000000000001E-2</v>
      </c>
      <c r="D18" s="4">
        <v>4.2199999999999994E-2</v>
      </c>
      <c r="E18" s="4">
        <f t="shared" si="1"/>
        <v>-6.0000000000000331E-4</v>
      </c>
      <c r="F18" s="4">
        <f t="shared" si="2"/>
        <v>1.9999999999999879E-4</v>
      </c>
      <c r="G18" s="4">
        <f t="shared" si="0"/>
        <v>-4.9999999999999351E-4</v>
      </c>
      <c r="H18" s="4">
        <f t="shared" si="3"/>
        <v>8.9999999999999802E-4</v>
      </c>
      <c r="I18" s="4">
        <v>4.4000000000000004E-2</v>
      </c>
      <c r="J18" s="4">
        <v>6.6049999999999998E-3</v>
      </c>
    </row>
    <row r="19" spans="1:10" ht="16" x14ac:dyDescent="0.2">
      <c r="A19" s="6" t="s">
        <v>20</v>
      </c>
      <c r="B19" s="4">
        <v>1.17188E-2</v>
      </c>
      <c r="C19" s="4">
        <v>3.4799999999999998E-2</v>
      </c>
      <c r="D19" s="4">
        <v>4.1700000000000001E-2</v>
      </c>
      <c r="E19" s="4">
        <f t="shared" si="1"/>
        <v>5.0000000000000044E-4</v>
      </c>
      <c r="F19" s="4">
        <f t="shared" si="2"/>
        <v>-6.0000000000000331E-4</v>
      </c>
      <c r="G19" s="4">
        <f t="shared" si="0"/>
        <v>3.0000000000000165E-4</v>
      </c>
      <c r="H19" s="4">
        <f t="shared" si="3"/>
        <v>-4.9999999999999351E-4</v>
      </c>
      <c r="I19" s="4">
        <v>6.4000000000000001E-2</v>
      </c>
      <c r="J19" s="4">
        <v>4.3448000000000001E-2</v>
      </c>
    </row>
    <row r="20" spans="1:10" ht="16" x14ac:dyDescent="0.2">
      <c r="A20" s="6" t="s">
        <v>21</v>
      </c>
      <c r="B20" s="4">
        <v>1.19819E-2</v>
      </c>
      <c r="C20" s="4">
        <v>3.5299999999999998E-2</v>
      </c>
      <c r="D20" s="4">
        <v>4.2000000000000003E-2</v>
      </c>
      <c r="E20" s="4">
        <f t="shared" si="1"/>
        <v>3.0999999999999986E-3</v>
      </c>
      <c r="F20" s="4">
        <f t="shared" si="2"/>
        <v>5.0000000000000044E-4</v>
      </c>
      <c r="G20" s="4">
        <f t="shared" si="0"/>
        <v>-2.0000000000000573E-4</v>
      </c>
      <c r="H20" s="4">
        <f t="shared" si="3"/>
        <v>3.0000000000000165E-4</v>
      </c>
      <c r="I20" s="4">
        <v>1.2E-2</v>
      </c>
      <c r="J20" s="4">
        <v>7.7934000000000007E-3</v>
      </c>
    </row>
    <row r="21" spans="1:10" ht="16" x14ac:dyDescent="0.2">
      <c r="A21" s="6" t="s">
        <v>22</v>
      </c>
      <c r="B21" s="4">
        <v>1.19586E-2</v>
      </c>
      <c r="C21" s="4">
        <v>3.8399999999999997E-2</v>
      </c>
      <c r="D21" s="4">
        <v>4.1799999999999997E-2</v>
      </c>
      <c r="E21" s="4">
        <f t="shared" si="1"/>
        <v>9.0000000000000496E-4</v>
      </c>
      <c r="F21" s="4">
        <f t="shared" si="2"/>
        <v>3.0999999999999986E-3</v>
      </c>
      <c r="G21" s="4">
        <f t="shared" si="0"/>
        <v>3.0000000000000165E-4</v>
      </c>
      <c r="H21" s="4">
        <f t="shared" si="3"/>
        <v>-2.0000000000000573E-4</v>
      </c>
      <c r="I21" s="4">
        <v>0.1</v>
      </c>
      <c r="J21" s="4">
        <v>3.3583700000000001E-2</v>
      </c>
    </row>
    <row r="22" spans="1:10" ht="16" x14ac:dyDescent="0.2">
      <c r="A22" s="6" t="s">
        <v>23</v>
      </c>
      <c r="B22" s="4">
        <v>1.9348600000000001E-2</v>
      </c>
      <c r="C22" s="4">
        <v>3.9300000000000002E-2</v>
      </c>
      <c r="D22" s="4">
        <v>4.2099999999999999E-2</v>
      </c>
      <c r="E22" s="4">
        <f t="shared" si="1"/>
        <v>-1.3000000000000025E-3</v>
      </c>
      <c r="F22" s="4">
        <f t="shared" si="2"/>
        <v>9.0000000000000496E-4</v>
      </c>
      <c r="G22" s="4">
        <f t="shared" si="0"/>
        <v>0</v>
      </c>
      <c r="H22" s="4">
        <f t="shared" si="3"/>
        <v>3.0000000000000165E-4</v>
      </c>
      <c r="I22" s="4">
        <v>5.0999999999999997E-2</v>
      </c>
      <c r="J22" s="4">
        <v>-2.5865800000000001E-2</v>
      </c>
    </row>
    <row r="23" spans="1:10" ht="16" x14ac:dyDescent="0.2">
      <c r="A23" s="6" t="s">
        <v>24</v>
      </c>
      <c r="B23" s="4">
        <v>1.7374500000000001E-2</v>
      </c>
      <c r="C23" s="4">
        <v>3.7999999999999999E-2</v>
      </c>
      <c r="D23" s="4">
        <v>4.2099999999999999E-2</v>
      </c>
      <c r="E23" s="4">
        <f t="shared" si="1"/>
        <v>1.1999999999999997E-3</v>
      </c>
      <c r="F23" s="4">
        <f t="shared" si="2"/>
        <v>-1.3000000000000025E-3</v>
      </c>
      <c r="G23" s="4">
        <f t="shared" si="0"/>
        <v>8.000000000000021E-4</v>
      </c>
      <c r="H23" s="4">
        <f t="shared" si="3"/>
        <v>0</v>
      </c>
      <c r="I23" s="4">
        <v>9.1999999999999998E-2</v>
      </c>
      <c r="J23" s="4">
        <v>5.2227300000000004E-2</v>
      </c>
    </row>
    <row r="24" spans="1:10" ht="16" x14ac:dyDescent="0.2">
      <c r="A24" s="6" t="s">
        <v>25</v>
      </c>
      <c r="B24" s="4">
        <v>1.9199999999999998E-2</v>
      </c>
      <c r="C24" s="4">
        <v>3.9199999999999999E-2</v>
      </c>
      <c r="D24" s="4">
        <v>4.2900000000000001E-2</v>
      </c>
      <c r="E24" s="4">
        <f t="shared" si="1"/>
        <v>4.5999999999999999E-3</v>
      </c>
      <c r="F24" s="4">
        <f t="shared" si="2"/>
        <v>1.1999999999999997E-3</v>
      </c>
      <c r="G24" s="4">
        <f t="shared" si="0"/>
        <v>3.2999999999999974E-3</v>
      </c>
      <c r="H24" s="4">
        <f t="shared" si="3"/>
        <v>8.000000000000021E-4</v>
      </c>
      <c r="I24" s="4">
        <v>9.5000000000000001E-2</v>
      </c>
      <c r="J24" s="4">
        <v>3.4827900000000002E-2</v>
      </c>
    </row>
    <row r="25" spans="1:10" ht="16" x14ac:dyDescent="0.2">
      <c r="A25" s="6" t="s">
        <v>26</v>
      </c>
      <c r="B25" s="4">
        <v>2.7786599999999998E-2</v>
      </c>
      <c r="C25" s="4">
        <v>4.3799999999999999E-2</v>
      </c>
      <c r="D25" s="4">
        <v>4.6199999999999998E-2</v>
      </c>
      <c r="E25" s="4">
        <f t="shared" si="1"/>
        <v>2.0999999999999977E-3</v>
      </c>
      <c r="F25" s="4">
        <f t="shared" si="2"/>
        <v>4.5999999999999999E-3</v>
      </c>
      <c r="G25" s="4">
        <f t="shared" si="0"/>
        <v>2.5000000000000022E-3</v>
      </c>
      <c r="H25" s="4">
        <f t="shared" si="3"/>
        <v>3.2999999999999974E-3</v>
      </c>
      <c r="I25" s="4">
        <v>0.10099999999999999</v>
      </c>
      <c r="J25" s="4">
        <v>-2.7050000000000001E-2</v>
      </c>
    </row>
    <row r="26" spans="1:10" ht="16" x14ac:dyDescent="0.2">
      <c r="A26" s="6" t="s">
        <v>27</v>
      </c>
      <c r="B26" s="4">
        <v>2.43594E-2</v>
      </c>
      <c r="C26" s="4">
        <v>4.5899999999999996E-2</v>
      </c>
      <c r="D26" s="4">
        <v>4.87E-2</v>
      </c>
      <c r="E26" s="4">
        <f t="shared" si="1"/>
        <v>-8.9999999999999802E-4</v>
      </c>
      <c r="F26" s="4">
        <f t="shared" si="2"/>
        <v>2.0999999999999977E-3</v>
      </c>
      <c r="G26" s="4">
        <f t="shared" si="0"/>
        <v>-6.0000000000000331E-4</v>
      </c>
      <c r="H26" s="4">
        <f t="shared" si="3"/>
        <v>2.5000000000000022E-3</v>
      </c>
      <c r="I26" s="4">
        <v>1.3999999999999999E-2</v>
      </c>
      <c r="J26" s="4">
        <v>-3.4704899999999997E-2</v>
      </c>
    </row>
    <row r="27" spans="1:10" ht="16" x14ac:dyDescent="0.2">
      <c r="A27" s="6" t="s">
        <v>28</v>
      </c>
      <c r="B27" s="4">
        <v>3.5736900000000002E-2</v>
      </c>
      <c r="C27" s="4">
        <v>4.4999999999999998E-2</v>
      </c>
      <c r="D27" s="4">
        <v>4.8099999999999997E-2</v>
      </c>
      <c r="E27" s="4">
        <f t="shared" si="1"/>
        <v>8.6999999999999994E-3</v>
      </c>
      <c r="F27" s="4">
        <f t="shared" si="2"/>
        <v>-8.9999999999999802E-4</v>
      </c>
      <c r="G27" s="4">
        <f t="shared" si="0"/>
        <v>3.7000000000000019E-3</v>
      </c>
      <c r="H27" s="4">
        <f t="shared" si="3"/>
        <v>-6.0000000000000331E-4</v>
      </c>
      <c r="I27" s="4">
        <v>3.4000000000000002E-2</v>
      </c>
      <c r="J27" s="4">
        <v>-9.9059000000000008E-2</v>
      </c>
    </row>
    <row r="28" spans="1:10" ht="16" x14ac:dyDescent="0.2">
      <c r="A28" s="6" t="s">
        <v>29</v>
      </c>
      <c r="B28" s="4">
        <v>3.3595E-2</v>
      </c>
      <c r="C28" s="4">
        <v>5.3699999999999998E-2</v>
      </c>
      <c r="D28" s="4">
        <v>5.1799999999999999E-2</v>
      </c>
      <c r="E28" s="4">
        <f t="shared" si="1"/>
        <v>-4.0999999999999995E-3</v>
      </c>
      <c r="F28" s="4">
        <f t="shared" si="2"/>
        <v>8.6999999999999994E-3</v>
      </c>
      <c r="G28" s="4">
        <f t="shared" si="0"/>
        <v>-3.4000000000000002E-3</v>
      </c>
      <c r="H28" s="4">
        <f t="shared" si="3"/>
        <v>3.7000000000000019E-3</v>
      </c>
      <c r="I28" s="4">
        <v>3.3000000000000002E-2</v>
      </c>
      <c r="J28" s="4">
        <v>5.1535499999999998E-2</v>
      </c>
    </row>
    <row r="29" spans="1:10" ht="16" x14ac:dyDescent="0.2">
      <c r="A29" s="6" t="s">
        <v>30</v>
      </c>
      <c r="B29" s="4">
        <v>2.5481699999999999E-2</v>
      </c>
      <c r="C29" s="4">
        <v>4.9599999999999998E-2</v>
      </c>
      <c r="D29" s="4">
        <v>4.8399999999999999E-2</v>
      </c>
      <c r="E29" s="4">
        <f t="shared" si="1"/>
        <v>-6.9999999999999993E-3</v>
      </c>
      <c r="F29" s="4">
        <f t="shared" si="2"/>
        <v>-4.0999999999999995E-3</v>
      </c>
      <c r="G29" s="4">
        <f t="shared" si="0"/>
        <v>-2.9999999999999957E-3</v>
      </c>
      <c r="H29" s="4">
        <f t="shared" si="3"/>
        <v>-3.4000000000000002E-3</v>
      </c>
      <c r="I29" s="4">
        <v>3.6000000000000004E-2</v>
      </c>
      <c r="J29" s="4">
        <v>0.11008179999999999</v>
      </c>
    </row>
    <row r="30" spans="1:10" ht="16" x14ac:dyDescent="0.2">
      <c r="A30" s="6" t="s">
        <v>31</v>
      </c>
      <c r="B30" s="4">
        <v>2.84126E-2</v>
      </c>
      <c r="C30" s="4">
        <v>4.2599999999999999E-2</v>
      </c>
      <c r="D30" s="4">
        <v>4.5400000000000003E-2</v>
      </c>
      <c r="E30" s="4">
        <f t="shared" si="1"/>
        <v>-7.1999999999999981E-3</v>
      </c>
      <c r="F30" s="4">
        <f t="shared" si="2"/>
        <v>-6.9999999999999993E-3</v>
      </c>
      <c r="G30" s="4">
        <f t="shared" si="0"/>
        <v>4.7999999999999918E-3</v>
      </c>
      <c r="H30" s="4">
        <f t="shared" si="3"/>
        <v>-2.9999999999999957E-3</v>
      </c>
      <c r="I30" s="4">
        <v>2E-3</v>
      </c>
      <c r="J30" s="4">
        <v>3.1118899999999998E-2</v>
      </c>
    </row>
    <row r="31" spans="1:10" ht="16" x14ac:dyDescent="0.2">
      <c r="A31" s="6" t="s">
        <v>32</v>
      </c>
      <c r="B31" s="4">
        <v>2.5954199999999997E-2</v>
      </c>
      <c r="C31" s="4">
        <v>3.5400000000000001E-2</v>
      </c>
      <c r="D31" s="4">
        <v>5.0199999999999995E-2</v>
      </c>
      <c r="E31" s="4">
        <f t="shared" si="1"/>
        <v>8.7999999999999953E-3</v>
      </c>
      <c r="F31" s="4">
        <f t="shared" si="2"/>
        <v>-7.1999999999999981E-3</v>
      </c>
      <c r="G31" s="4">
        <f t="shared" si="0"/>
        <v>2.8000000000000039E-3</v>
      </c>
      <c r="H31" s="4">
        <f t="shared" si="3"/>
        <v>4.7999999999999918E-3</v>
      </c>
      <c r="I31" s="4">
        <v>3.7999999999999999E-2</v>
      </c>
      <c r="J31" s="4">
        <v>5.3169800000000003E-2</v>
      </c>
    </row>
    <row r="32" spans="1:10" ht="16" x14ac:dyDescent="0.2">
      <c r="A32" s="6" t="s">
        <v>33</v>
      </c>
      <c r="B32" s="4">
        <v>3.2806799999999997E-2</v>
      </c>
      <c r="C32" s="4">
        <v>4.4199999999999996E-2</v>
      </c>
      <c r="D32" s="4">
        <v>5.2999999999999999E-2</v>
      </c>
      <c r="E32" s="4">
        <f t="shared" si="1"/>
        <v>5.4999999999999979E-3</v>
      </c>
      <c r="F32" s="4">
        <f t="shared" si="2"/>
        <v>8.7999999999999953E-3</v>
      </c>
      <c r="G32" s="4">
        <f t="shared" si="0"/>
        <v>4.0000000000000036E-3</v>
      </c>
      <c r="H32" s="4">
        <f t="shared" si="3"/>
        <v>2.8000000000000039E-3</v>
      </c>
      <c r="I32" s="4">
        <v>0.03</v>
      </c>
      <c r="J32" s="4">
        <v>-3.2806999999999997E-3</v>
      </c>
    </row>
    <row r="33" spans="1:10" ht="16" x14ac:dyDescent="0.2">
      <c r="A33" s="6" t="s">
        <v>34</v>
      </c>
      <c r="B33" s="4">
        <v>3.9393900000000003E-2</v>
      </c>
      <c r="C33" s="4">
        <v>4.9699999999999994E-2</v>
      </c>
      <c r="D33" s="4">
        <v>5.7000000000000002E-2</v>
      </c>
      <c r="E33" s="4">
        <f t="shared" si="1"/>
        <v>2.0000000000000018E-3</v>
      </c>
      <c r="F33" s="4">
        <f t="shared" si="2"/>
        <v>5.4999999999999979E-3</v>
      </c>
      <c r="G33" s="4">
        <f t="shared" si="0"/>
        <v>3.9999999999999758E-4</v>
      </c>
      <c r="H33" s="4">
        <f t="shared" si="3"/>
        <v>4.0000000000000036E-3</v>
      </c>
      <c r="I33" s="4">
        <v>8.4000000000000005E-2</v>
      </c>
      <c r="J33" s="4">
        <v>-6.7462400000000006E-2</v>
      </c>
    </row>
    <row r="34" spans="1:10" ht="16" x14ac:dyDescent="0.2">
      <c r="A34" s="6" t="s">
        <v>35</v>
      </c>
      <c r="B34" s="4">
        <v>4.2042000000000003E-2</v>
      </c>
      <c r="C34" s="4">
        <v>5.1699999999999996E-2</v>
      </c>
      <c r="D34" s="4">
        <v>5.74E-2</v>
      </c>
      <c r="E34" s="4">
        <f t="shared" si="1"/>
        <v>3.5000000000000031E-3</v>
      </c>
      <c r="F34" s="4">
        <f t="shared" si="2"/>
        <v>2.0000000000000018E-3</v>
      </c>
      <c r="G34" s="4">
        <f t="shared" si="0"/>
        <v>-1.9999999999999879E-4</v>
      </c>
      <c r="H34" s="4">
        <f t="shared" si="3"/>
        <v>3.9999999999999758E-4</v>
      </c>
      <c r="I34" s="4">
        <v>6.9000000000000006E-2</v>
      </c>
      <c r="J34" s="4">
        <v>0.14475650000000001</v>
      </c>
    </row>
    <row r="35" spans="1:10" ht="16" x14ac:dyDescent="0.2">
      <c r="A35" s="6" t="s">
        <v>36</v>
      </c>
      <c r="B35" s="4">
        <v>4.4642899999999999E-2</v>
      </c>
      <c r="C35" s="4">
        <v>5.5199999999999999E-2</v>
      </c>
      <c r="D35" s="4">
        <v>5.7200000000000001E-2</v>
      </c>
      <c r="E35" s="4">
        <f t="shared" si="1"/>
        <v>-3.2999999999999974E-3</v>
      </c>
      <c r="F35" s="4">
        <f t="shared" si="2"/>
        <v>3.5000000000000031E-3</v>
      </c>
      <c r="G35" s="4">
        <f t="shared" si="0"/>
        <v>-2.5999999999999981E-3</v>
      </c>
      <c r="H35" s="4">
        <f t="shared" si="3"/>
        <v>-1.9999999999999879E-4</v>
      </c>
      <c r="I35" s="4">
        <v>3.1E-2</v>
      </c>
      <c r="J35" s="4">
        <v>2.8877999999999998E-3</v>
      </c>
    </row>
    <row r="36" spans="1:10" ht="16" x14ac:dyDescent="0.2">
      <c r="A36" s="6" t="s">
        <v>37</v>
      </c>
      <c r="B36" s="4">
        <v>4.7058799999999998E-2</v>
      </c>
      <c r="C36" s="4">
        <v>5.1900000000000002E-2</v>
      </c>
      <c r="D36" s="4">
        <v>5.4600000000000003E-2</v>
      </c>
      <c r="E36" s="4">
        <f t="shared" si="1"/>
        <v>7.6999999999999985E-3</v>
      </c>
      <c r="F36" s="4">
        <f t="shared" si="2"/>
        <v>-3.2999999999999974E-3</v>
      </c>
      <c r="G36" s="4">
        <f t="shared" si="0"/>
        <v>5.6999999999999967E-3</v>
      </c>
      <c r="H36" s="4">
        <f t="shared" si="3"/>
        <v>-2.5999999999999981E-3</v>
      </c>
      <c r="I36" s="4">
        <v>1.6E-2</v>
      </c>
      <c r="J36" s="4">
        <v>6.1920400000000007E-2</v>
      </c>
    </row>
    <row r="37" spans="1:10" ht="16" x14ac:dyDescent="0.2">
      <c r="A37" s="6" t="s">
        <v>38</v>
      </c>
      <c r="B37" s="4">
        <v>5.24781E-2</v>
      </c>
      <c r="C37" s="4">
        <v>5.96E-2</v>
      </c>
      <c r="D37" s="4">
        <v>6.0299999999999999E-2</v>
      </c>
      <c r="E37" s="4">
        <f t="shared" si="1"/>
        <v>5.9999999999999637E-4</v>
      </c>
      <c r="F37" s="4">
        <f t="shared" si="2"/>
        <v>7.6999999999999985E-3</v>
      </c>
      <c r="G37" s="4">
        <f t="shared" si="0"/>
        <v>2.700000000000001E-3</v>
      </c>
      <c r="H37" s="4">
        <f t="shared" si="3"/>
        <v>5.6999999999999967E-3</v>
      </c>
      <c r="I37" s="4">
        <v>6.4000000000000001E-2</v>
      </c>
      <c r="J37" s="4">
        <v>-7.6740000000000003E-2</v>
      </c>
    </row>
    <row r="38" spans="1:10" ht="16" x14ac:dyDescent="0.2">
      <c r="A38" s="6" t="s">
        <v>39</v>
      </c>
      <c r="B38" s="4">
        <v>5.4755000000000005E-2</v>
      </c>
      <c r="C38" s="4">
        <v>6.0199999999999997E-2</v>
      </c>
      <c r="D38" s="4">
        <v>6.3E-2</v>
      </c>
      <c r="E38" s="4">
        <f t="shared" si="1"/>
        <v>4.2000000000000023E-3</v>
      </c>
      <c r="F38" s="4">
        <f t="shared" si="2"/>
        <v>5.9999999999999637E-4</v>
      </c>
      <c r="G38" s="4">
        <f t="shared" si="0"/>
        <v>2.7000000000000079E-3</v>
      </c>
      <c r="H38" s="4">
        <f t="shared" si="3"/>
        <v>2.700000000000001E-3</v>
      </c>
      <c r="I38" s="4">
        <v>1.2E-2</v>
      </c>
      <c r="J38" s="4">
        <v>-8.8571999999999991E-3</v>
      </c>
    </row>
    <row r="39" spans="1:10" ht="16" x14ac:dyDescent="0.2">
      <c r="A39" s="6" t="s">
        <v>40</v>
      </c>
      <c r="B39" s="4">
        <v>5.6980099999999999E-2</v>
      </c>
      <c r="C39" s="4">
        <v>6.4399999999999999E-2</v>
      </c>
      <c r="D39" s="4">
        <v>6.5700000000000008E-2</v>
      </c>
      <c r="E39" s="4">
        <f t="shared" si="1"/>
        <v>6.5000000000000058E-3</v>
      </c>
      <c r="F39" s="4">
        <f t="shared" si="2"/>
        <v>4.2000000000000023E-3</v>
      </c>
      <c r="G39" s="4">
        <f t="shared" si="0"/>
        <v>5.8999999999999886E-3</v>
      </c>
      <c r="H39" s="4">
        <f t="shared" si="3"/>
        <v>2.7000000000000079E-3</v>
      </c>
      <c r="I39" s="4">
        <v>2.7000000000000003E-2</v>
      </c>
      <c r="J39" s="4">
        <v>-5.1289000000000001E-2</v>
      </c>
    </row>
    <row r="40" spans="1:10" ht="16" x14ac:dyDescent="0.2">
      <c r="A40" s="6" t="s">
        <v>41</v>
      </c>
      <c r="B40" s="4">
        <v>5.8988800000000001E-2</v>
      </c>
      <c r="C40" s="4">
        <v>7.0900000000000005E-2</v>
      </c>
      <c r="D40" s="4">
        <v>7.1599999999999997E-2</v>
      </c>
      <c r="E40" s="4">
        <f t="shared" si="1"/>
        <v>7.3000000000000009E-3</v>
      </c>
      <c r="F40" s="4">
        <f t="shared" si="2"/>
        <v>6.5000000000000058E-3</v>
      </c>
      <c r="G40" s="4">
        <f t="shared" si="0"/>
        <v>4.9000000000000016E-3</v>
      </c>
      <c r="H40" s="4">
        <f t="shared" si="3"/>
        <v>5.8999999999999886E-3</v>
      </c>
      <c r="I40" s="4">
        <v>-1.9E-2</v>
      </c>
      <c r="J40" s="4">
        <v>-2.8390100000000001E-2</v>
      </c>
    </row>
    <row r="41" spans="1:10" ht="16" x14ac:dyDescent="0.2">
      <c r="A41" s="6" t="s">
        <v>42</v>
      </c>
      <c r="B41" s="4">
        <v>6.0941799999999997E-2</v>
      </c>
      <c r="C41" s="4">
        <v>7.8200000000000006E-2</v>
      </c>
      <c r="D41" s="4">
        <v>7.6499999999999999E-2</v>
      </c>
      <c r="E41" s="4">
        <f t="shared" si="1"/>
        <v>-1.1900000000000008E-2</v>
      </c>
      <c r="F41" s="4">
        <f t="shared" si="2"/>
        <v>7.3000000000000009E-3</v>
      </c>
      <c r="G41" s="4">
        <f t="shared" si="0"/>
        <v>-5.7999999999999996E-3</v>
      </c>
      <c r="H41" s="4">
        <f t="shared" si="3"/>
        <v>4.9000000000000016E-3</v>
      </c>
      <c r="I41" s="4">
        <v>-6.0000000000000001E-3</v>
      </c>
      <c r="J41" s="4">
        <v>-2.7912300000000001E-2</v>
      </c>
    </row>
    <row r="42" spans="1:10" ht="16" x14ac:dyDescent="0.2">
      <c r="A42" s="6" t="s">
        <v>43</v>
      </c>
      <c r="B42" s="4">
        <v>6.0109300000000004E-2</v>
      </c>
      <c r="C42" s="4">
        <v>6.6299999999999998E-2</v>
      </c>
      <c r="D42" s="4">
        <v>7.0699999999999999E-2</v>
      </c>
      <c r="E42" s="4">
        <f t="shared" si="1"/>
        <v>5.0000000000000044E-4</v>
      </c>
      <c r="F42" s="4">
        <f t="shared" si="2"/>
        <v>-1.1900000000000008E-2</v>
      </c>
      <c r="G42" s="4">
        <f t="shared" si="0"/>
        <v>7.6999999999999985E-3</v>
      </c>
      <c r="H42" s="4">
        <f t="shared" si="3"/>
        <v>-5.7999999999999996E-3</v>
      </c>
      <c r="I42" s="4">
        <v>6.0000000000000001E-3</v>
      </c>
      <c r="J42" s="4">
        <v>-0.1653983</v>
      </c>
    </row>
    <row r="43" spans="1:10" ht="16" x14ac:dyDescent="0.2">
      <c r="A43" s="6" t="s">
        <v>44</v>
      </c>
      <c r="B43" s="4">
        <v>5.6603800000000003E-2</v>
      </c>
      <c r="C43" s="4">
        <v>6.6799999999999998E-2</v>
      </c>
      <c r="D43" s="4">
        <v>7.8399999999999997E-2</v>
      </c>
      <c r="E43" s="4">
        <f t="shared" si="1"/>
        <v>-5.5999999999999939E-3</v>
      </c>
      <c r="F43" s="4">
        <f t="shared" si="2"/>
        <v>5.0000000000000044E-4</v>
      </c>
      <c r="G43" s="4">
        <f t="shared" si="0"/>
        <v>-4.500000000000004E-3</v>
      </c>
      <c r="H43" s="4">
        <f t="shared" si="3"/>
        <v>7.6999999999999985E-3</v>
      </c>
      <c r="I43" s="4">
        <v>3.7000000000000005E-2</v>
      </c>
      <c r="J43" s="4">
        <v>9.2538499999999996E-2</v>
      </c>
    </row>
    <row r="44" spans="1:10" ht="16" x14ac:dyDescent="0.2">
      <c r="A44" s="6" t="s">
        <v>45</v>
      </c>
      <c r="B44" s="4">
        <v>5.57029E-2</v>
      </c>
      <c r="C44" s="4">
        <v>6.1200000000000004E-2</v>
      </c>
      <c r="D44" s="4">
        <v>7.3899999999999993E-2</v>
      </c>
      <c r="E44" s="4">
        <f t="shared" si="1"/>
        <v>-1.2500000000000004E-2</v>
      </c>
      <c r="F44" s="4">
        <f t="shared" si="2"/>
        <v>-5.5999999999999939E-3</v>
      </c>
      <c r="G44" s="4">
        <f t="shared" si="0"/>
        <v>-9.999999999999995E-3</v>
      </c>
      <c r="H44" s="4">
        <f t="shared" si="3"/>
        <v>-4.500000000000004E-3</v>
      </c>
      <c r="I44" s="4">
        <v>-4.2000000000000003E-2</v>
      </c>
      <c r="J44" s="4">
        <v>8.6605199999999993E-2</v>
      </c>
    </row>
    <row r="45" spans="1:10" ht="16" x14ac:dyDescent="0.2">
      <c r="A45" s="6" t="s">
        <v>46</v>
      </c>
      <c r="B45" s="4">
        <v>4.4386400000000006E-2</v>
      </c>
      <c r="C45" s="4">
        <v>4.87E-2</v>
      </c>
      <c r="D45" s="4">
        <v>6.3899999999999998E-2</v>
      </c>
      <c r="E45" s="4">
        <f t="shared" si="1"/>
        <v>-1.4900000000000004E-2</v>
      </c>
      <c r="F45" s="4">
        <f t="shared" si="2"/>
        <v>-1.2500000000000004E-2</v>
      </c>
      <c r="G45" s="4">
        <f t="shared" si="0"/>
        <v>-6.8999999999999964E-3</v>
      </c>
      <c r="H45" s="4">
        <f t="shared" si="3"/>
        <v>-9.999999999999995E-3</v>
      </c>
      <c r="I45" s="4">
        <v>0.113</v>
      </c>
      <c r="J45" s="4">
        <v>0.12018029999999999</v>
      </c>
    </row>
    <row r="46" spans="1:10" ht="16" x14ac:dyDescent="0.2">
      <c r="A46" s="6" t="s">
        <v>47</v>
      </c>
      <c r="B46" s="4">
        <v>4.3814399999999996E-2</v>
      </c>
      <c r="C46" s="4">
        <v>3.3799999999999997E-2</v>
      </c>
      <c r="D46" s="4">
        <v>5.7000000000000002E-2</v>
      </c>
      <c r="E46" s="4">
        <f t="shared" si="1"/>
        <v>1.3700000000000004E-2</v>
      </c>
      <c r="F46" s="4">
        <f t="shared" si="2"/>
        <v>-1.4900000000000004E-2</v>
      </c>
      <c r="G46" s="4">
        <f t="shared" si="0"/>
        <v>8.199999999999992E-3</v>
      </c>
      <c r="H46" s="4">
        <f t="shared" si="3"/>
        <v>-6.8999999999999964E-3</v>
      </c>
      <c r="I46" s="4">
        <v>2.2000000000000002E-2</v>
      </c>
      <c r="J46" s="4">
        <v>3.0255E-3</v>
      </c>
    </row>
    <row r="47" spans="1:10" ht="16" x14ac:dyDescent="0.2">
      <c r="A47" s="6" t="s">
        <v>48</v>
      </c>
      <c r="B47" s="4">
        <v>4.08163E-2</v>
      </c>
      <c r="C47" s="4">
        <v>4.7500000000000001E-2</v>
      </c>
      <c r="D47" s="4">
        <v>6.5199999999999994E-2</v>
      </c>
      <c r="E47" s="4">
        <f t="shared" si="1"/>
        <v>-5.9999999999999637E-4</v>
      </c>
      <c r="F47" s="4">
        <f t="shared" si="2"/>
        <v>1.3700000000000004E-2</v>
      </c>
      <c r="G47" s="4">
        <f t="shared" si="0"/>
        <v>-3.7999999999999978E-3</v>
      </c>
      <c r="H47" s="4">
        <f t="shared" si="3"/>
        <v>8.199999999999992E-3</v>
      </c>
      <c r="I47" s="4">
        <v>3.3000000000000002E-2</v>
      </c>
      <c r="J47" s="4">
        <v>-2.0236E-3</v>
      </c>
    </row>
    <row r="48" spans="1:10" ht="16" x14ac:dyDescent="0.2">
      <c r="A48" s="6" t="s">
        <v>49</v>
      </c>
      <c r="B48" s="4">
        <v>3.2663299999999999E-2</v>
      </c>
      <c r="C48" s="4">
        <v>4.6900000000000004E-2</v>
      </c>
      <c r="D48" s="4">
        <v>6.1399999999999996E-2</v>
      </c>
      <c r="E48" s="4">
        <f t="shared" si="1"/>
        <v>-6.8000000000000074E-3</v>
      </c>
      <c r="F48" s="4">
        <f t="shared" si="2"/>
        <v>-5.9999999999999637E-4</v>
      </c>
      <c r="G48" s="4">
        <f t="shared" si="0"/>
        <v>-2.0999999999999977E-3</v>
      </c>
      <c r="H48" s="4">
        <f t="shared" si="3"/>
        <v>-3.7999999999999978E-3</v>
      </c>
      <c r="I48" s="4">
        <v>9.0000000000000011E-3</v>
      </c>
      <c r="J48" s="4">
        <v>-3.4971999999999998E-3</v>
      </c>
    </row>
    <row r="49" spans="1:10" ht="16" x14ac:dyDescent="0.2">
      <c r="A49" s="6" t="s">
        <v>50</v>
      </c>
      <c r="B49" s="4">
        <v>3.5000000000000003E-2</v>
      </c>
      <c r="C49" s="4">
        <v>4.0099999999999997E-2</v>
      </c>
      <c r="D49" s="4">
        <v>5.9299999999999999E-2</v>
      </c>
      <c r="E49" s="4">
        <f t="shared" si="1"/>
        <v>-2.7999999999999969E-3</v>
      </c>
      <c r="F49" s="4">
        <f t="shared" si="2"/>
        <v>-6.8000000000000074E-3</v>
      </c>
      <c r="G49" s="4">
        <f t="shared" si="0"/>
        <v>1.4000000000000054E-3</v>
      </c>
      <c r="H49" s="4">
        <f t="shared" si="3"/>
        <v>-2.0999999999999977E-3</v>
      </c>
      <c r="I49" s="4">
        <v>7.5999999999999998E-2</v>
      </c>
      <c r="J49" s="4">
        <v>9.5116499999999993E-2</v>
      </c>
    </row>
    <row r="50" spans="1:10" ht="16" x14ac:dyDescent="0.2">
      <c r="A50" s="6" t="s">
        <v>51</v>
      </c>
      <c r="B50" s="4">
        <v>2.9629599999999999E-2</v>
      </c>
      <c r="C50" s="4">
        <v>3.73E-2</v>
      </c>
      <c r="D50" s="4">
        <v>6.0700000000000004E-2</v>
      </c>
      <c r="E50" s="4">
        <f t="shared" si="1"/>
        <v>1.800000000000003E-3</v>
      </c>
      <c r="F50" s="4">
        <f t="shared" si="2"/>
        <v>-2.7999999999999969E-3</v>
      </c>
      <c r="G50" s="4">
        <f t="shared" si="0"/>
        <v>3.9999999999999758E-4</v>
      </c>
      <c r="H50" s="4">
        <f t="shared" si="3"/>
        <v>1.4000000000000054E-3</v>
      </c>
      <c r="I50" s="4">
        <v>9.4E-2</v>
      </c>
      <c r="J50" s="4">
        <v>-1.4854E-3</v>
      </c>
    </row>
    <row r="51" spans="1:10" ht="16" x14ac:dyDescent="0.2">
      <c r="A51" s="6" t="s">
        <v>52</v>
      </c>
      <c r="B51" s="4">
        <v>3.1862700000000001E-2</v>
      </c>
      <c r="C51" s="4">
        <v>3.9100000000000003E-2</v>
      </c>
      <c r="D51" s="4">
        <v>6.1100000000000002E-2</v>
      </c>
      <c r="E51" s="4">
        <f t="shared" si="1"/>
        <v>7.4999999999999997E-3</v>
      </c>
      <c r="F51" s="4">
        <f t="shared" si="2"/>
        <v>1.800000000000003E-3</v>
      </c>
      <c r="G51" s="4">
        <f t="shared" si="0"/>
        <v>4.4000000000000011E-3</v>
      </c>
      <c r="H51" s="4">
        <f t="shared" si="3"/>
        <v>3.9999999999999758E-4</v>
      </c>
      <c r="I51" s="4">
        <v>3.7999999999999999E-2</v>
      </c>
      <c r="J51" s="4">
        <v>2.9896000000000002E-3</v>
      </c>
    </row>
    <row r="52" spans="1:10" ht="16" x14ac:dyDescent="0.2">
      <c r="A52" s="6" t="s">
        <v>53</v>
      </c>
      <c r="B52" s="4">
        <v>3.4063299999999998E-2</v>
      </c>
      <c r="C52" s="4">
        <v>4.6600000000000003E-2</v>
      </c>
      <c r="D52" s="4">
        <v>6.5500000000000003E-2</v>
      </c>
      <c r="E52" s="4">
        <f t="shared" si="1"/>
        <v>4.0999999999999995E-3</v>
      </c>
      <c r="F52" s="4">
        <f t="shared" si="2"/>
        <v>7.4999999999999997E-3</v>
      </c>
      <c r="G52" s="4">
        <f t="shared" si="0"/>
        <v>-1.8999999999999989E-3</v>
      </c>
      <c r="H52" s="4">
        <f t="shared" si="3"/>
        <v>4.4000000000000011E-3</v>
      </c>
      <c r="I52" s="4">
        <v>6.9000000000000006E-2</v>
      </c>
      <c r="J52" s="4">
        <v>7.0008600000000004E-2</v>
      </c>
    </row>
    <row r="53" spans="1:10" ht="16" x14ac:dyDescent="0.2">
      <c r="A53" s="6" t="s">
        <v>54</v>
      </c>
      <c r="B53" s="4">
        <v>4.8309199999999997E-2</v>
      </c>
      <c r="C53" s="4">
        <v>5.0700000000000002E-2</v>
      </c>
      <c r="D53" s="4">
        <v>6.3600000000000004E-2</v>
      </c>
      <c r="E53" s="4">
        <f t="shared" si="1"/>
        <v>1.0199999999999994E-2</v>
      </c>
      <c r="F53" s="4">
        <f t="shared" si="2"/>
        <v>4.0999999999999995E-3</v>
      </c>
      <c r="G53" s="4">
        <f t="shared" si="0"/>
        <v>3.4999999999999892E-3</v>
      </c>
      <c r="H53" s="4">
        <f t="shared" si="3"/>
        <v>-1.8999999999999989E-3</v>
      </c>
      <c r="I53" s="4">
        <v>0.10300000000000001</v>
      </c>
      <c r="J53" s="4">
        <v>-6.3961600000000007E-2</v>
      </c>
    </row>
    <row r="54" spans="1:10" ht="16" x14ac:dyDescent="0.2">
      <c r="A54" s="6" t="s">
        <v>55</v>
      </c>
      <c r="B54" s="4">
        <v>5.9951999999999998E-2</v>
      </c>
      <c r="C54" s="4">
        <v>6.0899999999999996E-2</v>
      </c>
      <c r="D54" s="4">
        <v>6.7099999999999993E-2</v>
      </c>
      <c r="E54" s="4">
        <f t="shared" si="1"/>
        <v>1.100000000000001E-2</v>
      </c>
      <c r="F54" s="4">
        <f t="shared" si="2"/>
        <v>1.0199999999999994E-2</v>
      </c>
      <c r="G54" s="4">
        <f t="shared" si="0"/>
        <v>1.9000000000000128E-3</v>
      </c>
      <c r="H54" s="4">
        <f t="shared" si="3"/>
        <v>3.4999999999999892E-3</v>
      </c>
      <c r="I54" s="4">
        <v>4.4000000000000004E-2</v>
      </c>
      <c r="J54" s="4">
        <v>-8.3338400000000007E-2</v>
      </c>
    </row>
    <row r="55" spans="1:10" ht="16" x14ac:dyDescent="0.2">
      <c r="A55" s="6" t="s">
        <v>56</v>
      </c>
      <c r="B55" s="4">
        <v>7.3634199999999997E-2</v>
      </c>
      <c r="C55" s="4">
        <v>7.1900000000000006E-2</v>
      </c>
      <c r="D55" s="4">
        <v>6.9000000000000006E-2</v>
      </c>
      <c r="E55" s="4">
        <f t="shared" si="1"/>
        <v>1.0999999999999982E-2</v>
      </c>
      <c r="F55" s="4">
        <f t="shared" si="2"/>
        <v>1.100000000000001E-2</v>
      </c>
      <c r="G55" s="4">
        <f t="shared" si="0"/>
        <v>1.8999999999999989E-3</v>
      </c>
      <c r="H55" s="4">
        <f t="shared" si="3"/>
        <v>1.9000000000000128E-3</v>
      </c>
      <c r="I55" s="4">
        <v>-2.1000000000000001E-2</v>
      </c>
      <c r="J55" s="4">
        <v>2.8536300000000001E-2</v>
      </c>
    </row>
    <row r="56" spans="1:10" ht="16" x14ac:dyDescent="0.2">
      <c r="A56" s="6" t="s">
        <v>57</v>
      </c>
      <c r="B56" s="4">
        <v>8.9411799999999986E-2</v>
      </c>
      <c r="C56" s="4">
        <v>8.2899999999999988E-2</v>
      </c>
      <c r="D56" s="4">
        <v>7.0900000000000005E-2</v>
      </c>
      <c r="E56" s="4">
        <f t="shared" si="1"/>
        <v>-8.3999999999999908E-3</v>
      </c>
      <c r="F56" s="4">
        <f t="shared" si="2"/>
        <v>1.0999999999999982E-2</v>
      </c>
      <c r="G56" s="4">
        <f t="shared" si="0"/>
        <v>-3.5000000000000031E-3</v>
      </c>
      <c r="H56" s="4">
        <f t="shared" si="3"/>
        <v>1.8999999999999989E-3</v>
      </c>
      <c r="I56" s="4">
        <v>3.7999999999999999E-2</v>
      </c>
      <c r="J56" s="4">
        <v>-0.11140219999999999</v>
      </c>
    </row>
    <row r="57" spans="1:10" ht="16" x14ac:dyDescent="0.2">
      <c r="A57" s="6" t="s">
        <v>58</v>
      </c>
      <c r="B57" s="4">
        <v>0.10138249999999999</v>
      </c>
      <c r="C57" s="4">
        <v>7.4499999999999997E-2</v>
      </c>
      <c r="D57" s="4">
        <v>6.7400000000000002E-2</v>
      </c>
      <c r="E57" s="4">
        <f t="shared" si="1"/>
        <v>5.1000000000000073E-3</v>
      </c>
      <c r="F57" s="4">
        <f t="shared" si="2"/>
        <v>-8.3999999999999908E-3</v>
      </c>
      <c r="G57" s="4">
        <f t="shared" si="0"/>
        <v>4.6999999999999958E-3</v>
      </c>
      <c r="H57" s="4">
        <f t="shared" si="3"/>
        <v>-3.5000000000000031E-3</v>
      </c>
      <c r="I57" s="4">
        <v>-3.4000000000000002E-2</v>
      </c>
      <c r="J57" s="4">
        <v>3.4915500000000002E-2</v>
      </c>
    </row>
    <row r="58" spans="1:10" ht="16" x14ac:dyDescent="0.2">
      <c r="A58" s="6" t="s">
        <v>59</v>
      </c>
      <c r="B58" s="4">
        <v>0.10859730000000001</v>
      </c>
      <c r="C58" s="4">
        <v>7.9600000000000004E-2</v>
      </c>
      <c r="D58" s="4">
        <v>7.2099999999999997E-2</v>
      </c>
      <c r="E58" s="4">
        <f t="shared" si="1"/>
        <v>-6.0000000000000331E-4</v>
      </c>
      <c r="F58" s="4">
        <f t="shared" si="2"/>
        <v>5.1000000000000073E-3</v>
      </c>
      <c r="G58" s="4">
        <f t="shared" si="0"/>
        <v>3.2999999999999974E-3</v>
      </c>
      <c r="H58" s="4">
        <f t="shared" si="3"/>
        <v>4.6999999999999958E-3</v>
      </c>
      <c r="I58" s="4">
        <v>0.01</v>
      </c>
      <c r="J58" s="4">
        <v>-9.6142199999999997E-2</v>
      </c>
    </row>
    <row r="59" spans="1:10" ht="16" x14ac:dyDescent="0.2">
      <c r="A59" s="6" t="s">
        <v>60</v>
      </c>
      <c r="B59" s="4">
        <v>0.11946899999999999</v>
      </c>
      <c r="C59" s="4">
        <v>7.9000000000000001E-2</v>
      </c>
      <c r="D59" s="4">
        <v>7.5399999999999995E-2</v>
      </c>
      <c r="E59" s="4">
        <f t="shared" si="1"/>
        <v>1.6000000000000042E-3</v>
      </c>
      <c r="F59" s="4">
        <f t="shared" si="2"/>
        <v>-6.0000000000000331E-4</v>
      </c>
      <c r="G59" s="4">
        <f t="shared" si="0"/>
        <v>4.9999999999999906E-3</v>
      </c>
      <c r="H59" s="4">
        <f t="shared" si="3"/>
        <v>3.2999999999999974E-3</v>
      </c>
      <c r="I59" s="4">
        <v>-3.7000000000000005E-2</v>
      </c>
      <c r="J59" s="4">
        <v>-0.24281919999999999</v>
      </c>
    </row>
    <row r="60" spans="1:10" ht="16" x14ac:dyDescent="0.2">
      <c r="A60" s="6" t="s">
        <v>61</v>
      </c>
      <c r="B60" s="4">
        <v>0.1209503</v>
      </c>
      <c r="C60" s="4">
        <v>8.0600000000000005E-2</v>
      </c>
      <c r="D60" s="4">
        <v>8.0399999999999985E-2</v>
      </c>
      <c r="E60" s="4">
        <f t="shared" si="1"/>
        <v>-9.099999999999997E-3</v>
      </c>
      <c r="F60" s="4">
        <f t="shared" si="2"/>
        <v>1.6000000000000042E-3</v>
      </c>
      <c r="G60" s="4">
        <f t="shared" si="0"/>
        <v>-6.0999999999999943E-3</v>
      </c>
      <c r="H60" s="4">
        <f t="shared" si="3"/>
        <v>4.9999999999999906E-3</v>
      </c>
      <c r="I60" s="4">
        <v>-1.4999999999999999E-2</v>
      </c>
      <c r="J60" s="4">
        <v>-7.9375999999999995E-3</v>
      </c>
    </row>
    <row r="61" spans="1:10" ht="16" x14ac:dyDescent="0.2">
      <c r="A61" s="6" t="s">
        <v>62</v>
      </c>
      <c r="B61" s="4">
        <v>0.1046025</v>
      </c>
      <c r="C61" s="4">
        <v>7.1500000000000008E-2</v>
      </c>
      <c r="D61" s="4">
        <v>7.4299999999999991E-2</v>
      </c>
      <c r="E61" s="4">
        <f t="shared" si="1"/>
        <v>-1.6600000000000004E-2</v>
      </c>
      <c r="F61" s="4">
        <f t="shared" si="2"/>
        <v>-9.099999999999997E-3</v>
      </c>
      <c r="G61" s="4">
        <f t="shared" si="0"/>
        <v>3.0000000000000165E-3</v>
      </c>
      <c r="H61" s="4">
        <f t="shared" si="3"/>
        <v>-6.0999999999999943E-3</v>
      </c>
      <c r="I61" s="4">
        <v>-4.8000000000000001E-2</v>
      </c>
      <c r="J61" s="4">
        <v>0.25261169999999999</v>
      </c>
    </row>
    <row r="62" spans="1:10" ht="16" x14ac:dyDescent="0.2">
      <c r="A62" s="6" t="s">
        <v>63</v>
      </c>
      <c r="B62" s="4">
        <v>9.1836699999999993E-2</v>
      </c>
      <c r="C62" s="4">
        <v>5.4900000000000004E-2</v>
      </c>
      <c r="D62" s="4">
        <v>7.7300000000000008E-2</v>
      </c>
      <c r="E62" s="4">
        <f t="shared" si="1"/>
        <v>-1.5000000000000083E-3</v>
      </c>
      <c r="F62" s="4">
        <f t="shared" si="2"/>
        <v>-1.6600000000000004E-2</v>
      </c>
      <c r="G62" s="4">
        <f t="shared" si="0"/>
        <v>1.2999999999999956E-3</v>
      </c>
      <c r="H62" s="4">
        <f t="shared" si="3"/>
        <v>3.0000000000000165E-3</v>
      </c>
      <c r="I62" s="4">
        <v>2.8999999999999998E-2</v>
      </c>
      <c r="J62" s="4">
        <v>0.1097452</v>
      </c>
    </row>
    <row r="63" spans="1:10" ht="16" x14ac:dyDescent="0.2">
      <c r="A63" s="6" t="s">
        <v>64</v>
      </c>
      <c r="B63" s="4">
        <v>7.9051400000000008E-2</v>
      </c>
      <c r="C63" s="4">
        <v>5.3399999999999996E-2</v>
      </c>
      <c r="D63" s="4">
        <v>7.8600000000000003E-2</v>
      </c>
      <c r="E63" s="4">
        <f t="shared" si="1"/>
        <v>1.0799999999999997E-2</v>
      </c>
      <c r="F63" s="4">
        <f t="shared" si="2"/>
        <v>-1.5000000000000083E-3</v>
      </c>
      <c r="G63" s="4">
        <f t="shared" si="0"/>
        <v>5.6999999999999967E-3</v>
      </c>
      <c r="H63" s="4">
        <f t="shared" si="3"/>
        <v>1.2999999999999956E-3</v>
      </c>
      <c r="I63" s="4">
        <v>7.0000000000000007E-2</v>
      </c>
      <c r="J63" s="4">
        <v>-8.6346500000000007E-2</v>
      </c>
    </row>
    <row r="64" spans="1:10" ht="16" x14ac:dyDescent="0.2">
      <c r="A64" s="6" t="s">
        <v>65</v>
      </c>
      <c r="B64" s="4">
        <v>7.129089999999999E-2</v>
      </c>
      <c r="C64" s="4">
        <v>6.4199999999999993E-2</v>
      </c>
      <c r="D64" s="4">
        <v>8.43E-2</v>
      </c>
      <c r="E64" s="4">
        <f t="shared" si="1"/>
        <v>-9.7999999999999893E-3</v>
      </c>
      <c r="F64" s="4">
        <f t="shared" si="2"/>
        <v>1.0799999999999997E-2</v>
      </c>
      <c r="G64" s="4">
        <f t="shared" si="0"/>
        <v>-4.2999999999999983E-3</v>
      </c>
      <c r="H64" s="4">
        <f t="shared" si="3"/>
        <v>5.6999999999999967E-3</v>
      </c>
      <c r="I64" s="4">
        <v>5.5E-2</v>
      </c>
      <c r="J64" s="4">
        <v>4.0280899999999994E-2</v>
      </c>
    </row>
    <row r="65" spans="1:10" ht="16" x14ac:dyDescent="0.2">
      <c r="A65" s="6" t="s">
        <v>66</v>
      </c>
      <c r="B65" s="4">
        <v>6.0606099999999996E-2</v>
      </c>
      <c r="C65" s="4">
        <v>5.4400000000000004E-2</v>
      </c>
      <c r="D65" s="4">
        <v>0.08</v>
      </c>
      <c r="E65" s="4">
        <f t="shared" si="1"/>
        <v>-4.4000000000000011E-3</v>
      </c>
      <c r="F65" s="4">
        <f t="shared" si="2"/>
        <v>-9.7999999999999893E-3</v>
      </c>
      <c r="G65" s="4">
        <f t="shared" si="0"/>
        <v>-2.6999999999999941E-3</v>
      </c>
      <c r="H65" s="4">
        <f t="shared" si="3"/>
        <v>-4.2999999999999983E-3</v>
      </c>
      <c r="I65" s="4">
        <v>9.3000000000000013E-2</v>
      </c>
      <c r="J65" s="4">
        <v>0.15450139999999998</v>
      </c>
    </row>
    <row r="66" spans="1:10" ht="16" x14ac:dyDescent="0.2">
      <c r="A66" s="6" t="s">
        <v>67</v>
      </c>
      <c r="B66" s="4">
        <v>5.9813099999999994E-2</v>
      </c>
      <c r="C66" s="4">
        <v>0.05</v>
      </c>
      <c r="D66" s="4">
        <v>7.7300000000000008E-2</v>
      </c>
      <c r="E66" s="4">
        <f t="shared" si="1"/>
        <v>4.0999999999999995E-3</v>
      </c>
      <c r="F66" s="4">
        <f t="shared" si="2"/>
        <v>-4.4000000000000011E-3</v>
      </c>
      <c r="G66" s="4">
        <f t="shared" ref="G66:G129" si="4">D67-D66</f>
        <v>1.2999999999999956E-3</v>
      </c>
      <c r="H66" s="4">
        <f t="shared" si="3"/>
        <v>-2.6999999999999941E-3</v>
      </c>
      <c r="I66" s="4">
        <v>0.03</v>
      </c>
      <c r="J66" s="4">
        <v>4.058E-3</v>
      </c>
    </row>
    <row r="67" spans="1:10" ht="16" x14ac:dyDescent="0.2">
      <c r="A67" s="6" t="s">
        <v>68</v>
      </c>
      <c r="B67" s="4">
        <v>5.4945099999999997E-2</v>
      </c>
      <c r="C67" s="4">
        <v>5.4100000000000002E-2</v>
      </c>
      <c r="D67" s="4">
        <v>7.8600000000000003E-2</v>
      </c>
      <c r="E67" s="4">
        <f t="shared" ref="E67:E130" si="5">C68-C67</f>
        <v>-3.3000000000000043E-3</v>
      </c>
      <c r="F67" s="4">
        <f t="shared" si="2"/>
        <v>4.0999999999999995E-3</v>
      </c>
      <c r="G67" s="4">
        <f t="shared" si="4"/>
        <v>-2.7000000000000079E-3</v>
      </c>
      <c r="H67" s="4">
        <f t="shared" si="3"/>
        <v>1.2999999999999956E-3</v>
      </c>
      <c r="I67" s="4">
        <v>2.2000000000000002E-2</v>
      </c>
      <c r="J67" s="4">
        <v>3.8044399999999999E-2</v>
      </c>
    </row>
    <row r="68" spans="1:10" ht="16" x14ac:dyDescent="0.2">
      <c r="A68" s="6" t="s">
        <v>69</v>
      </c>
      <c r="B68" s="4">
        <v>5.03597E-2</v>
      </c>
      <c r="C68" s="4">
        <v>5.0799999999999998E-2</v>
      </c>
      <c r="D68" s="4">
        <v>7.5899999999999995E-2</v>
      </c>
      <c r="E68" s="4">
        <f t="shared" si="5"/>
        <v>-7.3000000000000009E-3</v>
      </c>
      <c r="F68" s="4">
        <f t="shared" ref="F68:F131" si="6">E67</f>
        <v>-3.3000000000000043E-3</v>
      </c>
      <c r="G68" s="4">
        <f t="shared" si="4"/>
        <v>-7.1999999999999981E-3</v>
      </c>
      <c r="H68" s="4">
        <f t="shared" ref="H68:H131" si="7">G67</f>
        <v>-2.7000000000000079E-3</v>
      </c>
      <c r="I68" s="4">
        <v>2.8999999999999998E-2</v>
      </c>
      <c r="J68" s="4">
        <v>8.0839999999999992E-4</v>
      </c>
    </row>
    <row r="69" spans="1:10" ht="16" x14ac:dyDescent="0.2">
      <c r="A69" s="6" t="s">
        <v>70</v>
      </c>
      <c r="B69" s="4">
        <v>6.4285700000000001E-2</v>
      </c>
      <c r="C69" s="4">
        <v>4.3499999999999997E-2</v>
      </c>
      <c r="D69" s="4">
        <v>6.8699999999999997E-2</v>
      </c>
      <c r="E69" s="4">
        <f t="shared" si="5"/>
        <v>2.5000000000000022E-3</v>
      </c>
      <c r="F69" s="4">
        <f t="shared" si="6"/>
        <v>-7.3000000000000009E-3</v>
      </c>
      <c r="G69" s="4">
        <f t="shared" si="4"/>
        <v>5.9000000000000025E-3</v>
      </c>
      <c r="H69" s="4">
        <f t="shared" si="7"/>
        <v>-7.1999999999999981E-3</v>
      </c>
      <c r="I69" s="4">
        <v>4.8000000000000001E-2</v>
      </c>
      <c r="J69" s="4">
        <v>-2.9611200000000001E-2</v>
      </c>
    </row>
    <row r="70" spans="1:10" ht="16" x14ac:dyDescent="0.2">
      <c r="A70" s="6" t="s">
        <v>71</v>
      </c>
      <c r="B70" s="4">
        <v>6.7019399999999993E-2</v>
      </c>
      <c r="C70" s="4">
        <v>4.5999999999999999E-2</v>
      </c>
      <c r="D70" s="4">
        <v>7.46E-2</v>
      </c>
      <c r="E70" s="4">
        <f t="shared" si="5"/>
        <v>4.1999999999999954E-3</v>
      </c>
      <c r="F70" s="4">
        <f t="shared" si="6"/>
        <v>2.5000000000000022E-3</v>
      </c>
      <c r="G70" s="4">
        <f t="shared" si="4"/>
        <v>-1.799999999999996E-3</v>
      </c>
      <c r="H70" s="4">
        <f t="shared" si="7"/>
        <v>5.9000000000000025E-3</v>
      </c>
      <c r="I70" s="4">
        <v>0.08</v>
      </c>
      <c r="J70" s="4">
        <v>-6.7015E-3</v>
      </c>
    </row>
    <row r="71" spans="1:10" ht="16" x14ac:dyDescent="0.2">
      <c r="A71" s="6" t="s">
        <v>72</v>
      </c>
      <c r="B71" s="4">
        <v>6.4236100000000004E-2</v>
      </c>
      <c r="C71" s="4">
        <v>5.0199999999999995E-2</v>
      </c>
      <c r="D71" s="4">
        <v>7.2800000000000004E-2</v>
      </c>
      <c r="E71" s="4">
        <f t="shared" si="5"/>
        <v>7.9000000000000042E-3</v>
      </c>
      <c r="F71" s="4">
        <f t="shared" si="6"/>
        <v>4.1999999999999954E-3</v>
      </c>
      <c r="G71" s="4">
        <f t="shared" si="4"/>
        <v>5.9999999999998943E-4</v>
      </c>
      <c r="H71" s="4">
        <f t="shared" si="7"/>
        <v>-1.799999999999996E-3</v>
      </c>
      <c r="I71" s="4">
        <v>7.400000000000001E-2</v>
      </c>
      <c r="J71" s="4">
        <v>-3.02528E-2</v>
      </c>
    </row>
    <row r="72" spans="1:10" ht="16" x14ac:dyDescent="0.2">
      <c r="A72" s="6" t="s">
        <v>73</v>
      </c>
      <c r="B72" s="4">
        <v>6.6780800000000001E-2</v>
      </c>
      <c r="C72" s="4">
        <v>5.8099999999999999E-2</v>
      </c>
      <c r="D72" s="4">
        <v>7.3399999999999993E-2</v>
      </c>
      <c r="E72" s="4">
        <f t="shared" si="5"/>
        <v>2.6000000000000051E-3</v>
      </c>
      <c r="F72" s="4">
        <f t="shared" si="6"/>
        <v>7.9000000000000042E-3</v>
      </c>
      <c r="G72" s="4">
        <f t="shared" si="4"/>
        <v>3.500000000000017E-3</v>
      </c>
      <c r="H72" s="4">
        <f t="shared" si="7"/>
        <v>5.9999999999998943E-4</v>
      </c>
      <c r="I72" s="4">
        <v>0</v>
      </c>
      <c r="J72" s="4">
        <v>-1.5744600000000001E-2</v>
      </c>
    </row>
    <row r="73" spans="1:10" ht="16" x14ac:dyDescent="0.2">
      <c r="A73" s="6" t="s">
        <v>74</v>
      </c>
      <c r="B73" s="4">
        <v>6.3758400000000007E-2</v>
      </c>
      <c r="C73" s="4">
        <v>6.0700000000000004E-2</v>
      </c>
      <c r="D73" s="4">
        <v>7.690000000000001E-2</v>
      </c>
      <c r="E73" s="4">
        <f t="shared" si="5"/>
        <v>2.1999999999999936E-3</v>
      </c>
      <c r="F73" s="4">
        <f t="shared" si="6"/>
        <v>2.6000000000000051E-3</v>
      </c>
      <c r="G73" s="4">
        <f t="shared" si="4"/>
        <v>3.4999999999999754E-3</v>
      </c>
      <c r="H73" s="4">
        <f t="shared" si="7"/>
        <v>3.500000000000017E-3</v>
      </c>
      <c r="I73" s="4">
        <v>1.3000000000000001E-2</v>
      </c>
      <c r="J73" s="4">
        <v>-4.5007499999999999E-2</v>
      </c>
    </row>
    <row r="74" spans="1:10" ht="16" x14ac:dyDescent="0.2">
      <c r="A74" s="6" t="s">
        <v>75</v>
      </c>
      <c r="B74" s="4">
        <v>7.4380199999999994E-2</v>
      </c>
      <c r="C74" s="4">
        <v>6.2899999999999998E-2</v>
      </c>
      <c r="D74" s="4">
        <v>8.0399999999999985E-2</v>
      </c>
      <c r="E74" s="4">
        <f t="shared" si="5"/>
        <v>4.4000000000000011E-3</v>
      </c>
      <c r="F74" s="4">
        <f t="shared" si="6"/>
        <v>2.1999999999999936E-3</v>
      </c>
      <c r="G74" s="4">
        <f t="shared" si="4"/>
        <v>4.2000000000000232E-3</v>
      </c>
      <c r="H74" s="4">
        <f t="shared" si="7"/>
        <v>3.4999999999999754E-3</v>
      </c>
      <c r="I74" s="4">
        <v>0.16399999999999998</v>
      </c>
      <c r="J74" s="4">
        <v>0.10776569999999999</v>
      </c>
    </row>
    <row r="75" spans="1:10" ht="16" x14ac:dyDescent="0.2">
      <c r="A75" s="6" t="s">
        <v>76</v>
      </c>
      <c r="B75" s="4">
        <v>8.4828700000000007E-2</v>
      </c>
      <c r="C75" s="4">
        <v>6.7299999999999999E-2</v>
      </c>
      <c r="D75" s="4">
        <v>8.4600000000000009E-2</v>
      </c>
      <c r="E75" s="4">
        <f t="shared" si="5"/>
        <v>1.1200000000000002E-2</v>
      </c>
      <c r="F75" s="4">
        <f t="shared" si="6"/>
        <v>4.4000000000000011E-3</v>
      </c>
      <c r="G75" s="4">
        <f t="shared" si="4"/>
        <v>-4.0000000000001146E-4</v>
      </c>
      <c r="H75" s="4">
        <f t="shared" si="7"/>
        <v>4.2000000000000232E-3</v>
      </c>
      <c r="I75" s="4">
        <v>4.0999999999999995E-2</v>
      </c>
      <c r="J75" s="4">
        <v>6.82841E-2</v>
      </c>
    </row>
    <row r="76" spans="1:10" ht="16" x14ac:dyDescent="0.2">
      <c r="A76" s="6" t="s">
        <v>77</v>
      </c>
      <c r="B76" s="4">
        <v>8.9887599999999998E-2</v>
      </c>
      <c r="C76" s="4">
        <v>7.85E-2</v>
      </c>
      <c r="D76" s="4">
        <v>8.4199999999999997E-2</v>
      </c>
      <c r="E76" s="4">
        <f t="shared" si="5"/>
        <v>1.2300000000000005E-2</v>
      </c>
      <c r="F76" s="4">
        <f t="shared" si="6"/>
        <v>1.1200000000000002E-2</v>
      </c>
      <c r="G76" s="4">
        <f t="shared" si="4"/>
        <v>5.9000000000000025E-3</v>
      </c>
      <c r="H76" s="4">
        <f t="shared" si="7"/>
        <v>-4.0000000000001146E-4</v>
      </c>
      <c r="I76" s="4">
        <v>5.5E-2</v>
      </c>
      <c r="J76" s="4">
        <v>-8.3481199999999992E-2</v>
      </c>
    </row>
    <row r="77" spans="1:10" ht="16" x14ac:dyDescent="0.2">
      <c r="A77" s="6" t="s">
        <v>78</v>
      </c>
      <c r="B77" s="4">
        <v>0.10252370000000001</v>
      </c>
      <c r="C77" s="4">
        <v>9.0800000000000006E-2</v>
      </c>
      <c r="D77" s="4">
        <v>9.01E-2</v>
      </c>
      <c r="E77" s="4">
        <f t="shared" si="5"/>
        <v>4.0000000000000036E-3</v>
      </c>
      <c r="F77" s="4">
        <f t="shared" si="6"/>
        <v>1.2300000000000005E-2</v>
      </c>
      <c r="G77" s="4">
        <f t="shared" si="4"/>
        <v>1.0999999999999899E-3</v>
      </c>
      <c r="H77" s="4">
        <f t="shared" si="7"/>
        <v>5.9000000000000025E-3</v>
      </c>
      <c r="I77" s="4">
        <v>6.9999999999999993E-3</v>
      </c>
      <c r="J77" s="4">
        <v>4.6573299999999998E-2</v>
      </c>
    </row>
    <row r="78" spans="1:10" ht="16" x14ac:dyDescent="0.2">
      <c r="A78" s="6" t="s">
        <v>79</v>
      </c>
      <c r="B78" s="4">
        <v>0.1107692</v>
      </c>
      <c r="C78" s="4">
        <v>9.4800000000000009E-2</v>
      </c>
      <c r="D78" s="4">
        <v>9.1199999999999989E-2</v>
      </c>
      <c r="E78" s="4">
        <f t="shared" si="5"/>
        <v>-4.2000000000000093E-3</v>
      </c>
      <c r="F78" s="4">
        <f t="shared" si="6"/>
        <v>4.0000000000000036E-3</v>
      </c>
      <c r="G78" s="4">
        <f t="shared" si="4"/>
        <v>-2.0999999999999908E-3</v>
      </c>
      <c r="H78" s="4">
        <f t="shared" si="7"/>
        <v>1.0999999999999899E-3</v>
      </c>
      <c r="I78" s="4">
        <v>4.0000000000000001E-3</v>
      </c>
      <c r="J78" s="4">
        <v>2.5356200000000002E-2</v>
      </c>
    </row>
    <row r="79" spans="1:10" ht="16" x14ac:dyDescent="0.2">
      <c r="A79" s="6" t="s">
        <v>80</v>
      </c>
      <c r="B79" s="4">
        <v>0.118797</v>
      </c>
      <c r="C79" s="4">
        <v>9.06E-2</v>
      </c>
      <c r="D79" s="4">
        <v>8.9099999999999999E-2</v>
      </c>
      <c r="E79" s="4">
        <f t="shared" si="5"/>
        <v>1.1999999999999997E-2</v>
      </c>
      <c r="F79" s="4">
        <f t="shared" si="6"/>
        <v>-4.2000000000000093E-3</v>
      </c>
      <c r="G79" s="4">
        <f t="shared" si="4"/>
        <v>4.1999999999999954E-3</v>
      </c>
      <c r="H79" s="4">
        <f t="shared" si="7"/>
        <v>-2.0999999999999908E-3</v>
      </c>
      <c r="I79" s="4">
        <v>0.03</v>
      </c>
      <c r="J79" s="4">
        <v>7.4236700000000003E-2</v>
      </c>
    </row>
    <row r="80" spans="1:10" ht="16" x14ac:dyDescent="0.2">
      <c r="A80" s="6" t="s">
        <v>81</v>
      </c>
      <c r="B80" s="4">
        <v>0.1325479</v>
      </c>
      <c r="C80" s="4">
        <v>0.1026</v>
      </c>
      <c r="D80" s="4">
        <v>9.3299999999999994E-2</v>
      </c>
      <c r="E80" s="4">
        <f t="shared" si="5"/>
        <v>1.7799999999999996E-2</v>
      </c>
      <c r="F80" s="4">
        <f t="shared" si="6"/>
        <v>1.1999999999999997E-2</v>
      </c>
      <c r="G80" s="4">
        <f t="shared" si="4"/>
        <v>1.0600000000000012E-2</v>
      </c>
      <c r="H80" s="4">
        <f t="shared" si="7"/>
        <v>4.1999999999999954E-3</v>
      </c>
      <c r="I80" s="4">
        <v>0.01</v>
      </c>
      <c r="J80" s="4">
        <v>-2.2907000000000001E-3</v>
      </c>
    </row>
    <row r="81" spans="1:10" ht="16" x14ac:dyDescent="0.2">
      <c r="A81" s="6" t="s">
        <v>82</v>
      </c>
      <c r="B81" s="4">
        <v>0.14592269999999999</v>
      </c>
      <c r="C81" s="4">
        <v>0.12039999999999999</v>
      </c>
      <c r="D81" s="4">
        <v>0.10390000000000001</v>
      </c>
      <c r="E81" s="4">
        <f t="shared" si="5"/>
        <v>3.1600000000000003E-2</v>
      </c>
      <c r="F81" s="4">
        <f t="shared" si="6"/>
        <v>1.7799999999999996E-2</v>
      </c>
      <c r="G81" s="4">
        <f t="shared" si="4"/>
        <v>2.3599999999999996E-2</v>
      </c>
      <c r="H81" s="4">
        <f t="shared" si="7"/>
        <v>1.0600000000000012E-2</v>
      </c>
      <c r="I81" s="4">
        <v>1.3000000000000001E-2</v>
      </c>
      <c r="J81" s="4">
        <v>-3.5965200000000003E-2</v>
      </c>
    </row>
    <row r="82" spans="1:10" ht="16" x14ac:dyDescent="0.2">
      <c r="A82" s="6" t="s">
        <v>83</v>
      </c>
      <c r="B82" s="4">
        <v>0.14265930000000002</v>
      </c>
      <c r="C82" s="4">
        <v>0.152</v>
      </c>
      <c r="D82" s="4">
        <v>0.1275</v>
      </c>
      <c r="E82" s="4">
        <f t="shared" si="5"/>
        <v>-8.1299999999999997E-2</v>
      </c>
      <c r="F82" s="4">
        <f t="shared" si="6"/>
        <v>3.1600000000000003E-2</v>
      </c>
      <c r="G82" s="4">
        <f t="shared" si="4"/>
        <v>-2.9700000000000004E-2</v>
      </c>
      <c r="H82" s="4">
        <f t="shared" si="7"/>
        <v>2.3599999999999996E-2</v>
      </c>
      <c r="I82" s="4">
        <v>-0.08</v>
      </c>
      <c r="J82" s="4">
        <v>9.9142100000000011E-2</v>
      </c>
    </row>
    <row r="83" spans="1:10" ht="16" x14ac:dyDescent="0.2">
      <c r="A83" s="6" t="s">
        <v>84</v>
      </c>
      <c r="B83" s="4">
        <v>0.1276882</v>
      </c>
      <c r="C83" s="4">
        <v>7.0699999999999999E-2</v>
      </c>
      <c r="D83" s="4">
        <v>9.7799999999999998E-2</v>
      </c>
      <c r="E83" s="4">
        <f t="shared" si="5"/>
        <v>3.2000000000000001E-2</v>
      </c>
      <c r="F83" s="4">
        <f t="shared" si="6"/>
        <v>-8.1299999999999997E-2</v>
      </c>
      <c r="G83" s="4">
        <f t="shared" si="4"/>
        <v>1.7299999999999996E-2</v>
      </c>
      <c r="H83" s="4">
        <f t="shared" si="7"/>
        <v>-2.9700000000000004E-2</v>
      </c>
      <c r="I83" s="4">
        <v>-5.0000000000000001E-3</v>
      </c>
      <c r="J83" s="4">
        <v>0.11754300000000001</v>
      </c>
    </row>
    <row r="84" spans="1:10" ht="16" x14ac:dyDescent="0.2">
      <c r="A84" s="6" t="s">
        <v>85</v>
      </c>
      <c r="B84" s="4">
        <v>0.1235371</v>
      </c>
      <c r="C84" s="4">
        <v>0.1027</v>
      </c>
      <c r="D84" s="4">
        <v>0.11509999999999999</v>
      </c>
      <c r="E84" s="4">
        <f t="shared" si="5"/>
        <v>5.220000000000001E-2</v>
      </c>
      <c r="F84" s="4">
        <f t="shared" si="6"/>
        <v>3.2000000000000001E-2</v>
      </c>
      <c r="G84" s="4">
        <f t="shared" si="4"/>
        <v>1.3299999999999992E-2</v>
      </c>
      <c r="H84" s="4">
        <f t="shared" si="7"/>
        <v>1.7299999999999996E-2</v>
      </c>
      <c r="I84" s="4">
        <v>7.6999999999999999E-2</v>
      </c>
      <c r="J84" s="4">
        <v>4.8829200000000003E-2</v>
      </c>
    </row>
    <row r="85" spans="1:10" ht="16" x14ac:dyDescent="0.2">
      <c r="A85" s="6" t="s">
        <v>86</v>
      </c>
      <c r="B85" s="4">
        <v>0.10611739999999999</v>
      </c>
      <c r="C85" s="4">
        <v>0.15490000000000001</v>
      </c>
      <c r="D85" s="4">
        <v>0.12839999999999999</v>
      </c>
      <c r="E85" s="4">
        <f t="shared" si="5"/>
        <v>-2.1300000000000013E-2</v>
      </c>
      <c r="F85" s="4">
        <f t="shared" si="6"/>
        <v>5.220000000000001E-2</v>
      </c>
      <c r="G85" s="4">
        <f t="shared" si="4"/>
        <v>2.7999999999999969E-3</v>
      </c>
      <c r="H85" s="4">
        <f t="shared" si="7"/>
        <v>1.3299999999999992E-2</v>
      </c>
      <c r="I85" s="4">
        <v>8.1000000000000003E-2</v>
      </c>
      <c r="J85" s="4">
        <v>-3.0170000000000002E-3</v>
      </c>
    </row>
    <row r="86" spans="1:10" ht="16" x14ac:dyDescent="0.2">
      <c r="A86" s="6" t="s">
        <v>87</v>
      </c>
      <c r="B86" s="4">
        <v>9.6969700000000006E-2</v>
      </c>
      <c r="C86" s="4">
        <v>0.1336</v>
      </c>
      <c r="D86" s="4">
        <v>0.13119999999999998</v>
      </c>
      <c r="E86" s="4">
        <f t="shared" si="5"/>
        <v>1.3700000000000018E-2</v>
      </c>
      <c r="F86" s="4">
        <f t="shared" si="6"/>
        <v>-2.1300000000000013E-2</v>
      </c>
      <c r="G86" s="4">
        <f t="shared" si="4"/>
        <v>3.5000000000000309E-3</v>
      </c>
      <c r="H86" s="4">
        <f t="shared" si="7"/>
        <v>2.7999999999999969E-3</v>
      </c>
      <c r="I86" s="4">
        <v>-2.8999999999999998E-2</v>
      </c>
      <c r="J86" s="4">
        <v>4.4402E-3</v>
      </c>
    </row>
    <row r="87" spans="1:10" ht="16" x14ac:dyDescent="0.2">
      <c r="A87" s="6" t="s">
        <v>88</v>
      </c>
      <c r="B87" s="4">
        <v>0.10965439999999999</v>
      </c>
      <c r="C87" s="4">
        <v>0.14730000000000001</v>
      </c>
      <c r="D87" s="4">
        <v>0.13470000000000001</v>
      </c>
      <c r="E87" s="4">
        <f t="shared" si="5"/>
        <v>-3.0000000000002247E-4</v>
      </c>
      <c r="F87" s="4">
        <f t="shared" si="6"/>
        <v>1.3700000000000018E-2</v>
      </c>
      <c r="G87" s="4">
        <f t="shared" si="4"/>
        <v>1.8499999999999989E-2</v>
      </c>
      <c r="H87" s="4">
        <f t="shared" si="7"/>
        <v>3.5000000000000309E-3</v>
      </c>
      <c r="I87" s="4">
        <v>4.9000000000000002E-2</v>
      </c>
      <c r="J87" s="4">
        <v>-0.1097143</v>
      </c>
    </row>
    <row r="88" spans="1:10" ht="16" x14ac:dyDescent="0.2">
      <c r="A88" s="6" t="s">
        <v>89</v>
      </c>
      <c r="B88" s="4">
        <v>8.9120399999999989E-2</v>
      </c>
      <c r="C88" s="4">
        <v>0.14699999999999999</v>
      </c>
      <c r="D88" s="4">
        <v>0.1532</v>
      </c>
      <c r="E88" s="4">
        <f t="shared" si="5"/>
        <v>-3.8499999999999993E-2</v>
      </c>
      <c r="F88" s="4">
        <f t="shared" si="6"/>
        <v>-3.0000000000002247E-4</v>
      </c>
      <c r="G88" s="4">
        <f t="shared" si="4"/>
        <v>-1.5999999999999986E-2</v>
      </c>
      <c r="H88" s="4">
        <f t="shared" si="7"/>
        <v>1.8499999999999989E-2</v>
      </c>
      <c r="I88" s="4">
        <v>-4.2999999999999997E-2</v>
      </c>
      <c r="J88" s="4">
        <v>5.0270200000000001E-2</v>
      </c>
    </row>
    <row r="89" spans="1:10" ht="16" x14ac:dyDescent="0.2">
      <c r="A89" s="6" t="s">
        <v>90</v>
      </c>
      <c r="B89" s="4">
        <v>6.8848800000000002E-2</v>
      </c>
      <c r="C89" s="4">
        <v>0.1085</v>
      </c>
      <c r="D89" s="4">
        <v>0.13720000000000002</v>
      </c>
      <c r="E89" s="4">
        <f t="shared" si="5"/>
        <v>1.8299999999999997E-2</v>
      </c>
      <c r="F89" s="4">
        <f t="shared" si="6"/>
        <v>-3.8499999999999993E-2</v>
      </c>
      <c r="G89" s="4">
        <f t="shared" si="4"/>
        <v>1.3999999999999846E-3</v>
      </c>
      <c r="H89" s="4">
        <f t="shared" si="7"/>
        <v>-1.5999999999999986E-2</v>
      </c>
      <c r="I89" s="4">
        <v>-6.0999999999999999E-2</v>
      </c>
      <c r="J89" s="4">
        <v>-0.1106287</v>
      </c>
    </row>
    <row r="90" spans="1:10" ht="16" x14ac:dyDescent="0.2">
      <c r="A90" s="6" t="s">
        <v>91</v>
      </c>
      <c r="B90" s="4">
        <v>7.1823200000000004E-2</v>
      </c>
      <c r="C90" s="4">
        <v>0.1268</v>
      </c>
      <c r="D90" s="4">
        <v>0.1386</v>
      </c>
      <c r="E90" s="4">
        <f t="shared" si="5"/>
        <v>-2.0999999999999908E-3</v>
      </c>
      <c r="F90" s="4">
        <f t="shared" si="6"/>
        <v>1.8299999999999997E-2</v>
      </c>
      <c r="G90" s="4">
        <f t="shared" si="4"/>
        <v>4.400000000000015E-3</v>
      </c>
      <c r="H90" s="4">
        <f t="shared" si="7"/>
        <v>1.3999999999999846E-3</v>
      </c>
      <c r="I90" s="4">
        <v>1.8000000000000002E-2</v>
      </c>
      <c r="J90" s="4">
        <v>-1.19626E-2</v>
      </c>
    </row>
    <row r="91" spans="1:10" ht="16" x14ac:dyDescent="0.2">
      <c r="A91" s="6" t="s">
        <v>92</v>
      </c>
      <c r="B91" s="4">
        <v>4.94092E-2</v>
      </c>
      <c r="C91" s="4">
        <v>0.12470000000000001</v>
      </c>
      <c r="D91" s="4">
        <v>0.14300000000000002</v>
      </c>
      <c r="E91" s="4">
        <f t="shared" si="5"/>
        <v>-4.5500000000000013E-2</v>
      </c>
      <c r="F91" s="4">
        <f t="shared" si="6"/>
        <v>-2.0999999999999908E-3</v>
      </c>
      <c r="G91" s="4">
        <f t="shared" si="4"/>
        <v>-1.960000000000002E-2</v>
      </c>
      <c r="H91" s="4">
        <f t="shared" si="7"/>
        <v>4.400000000000015E-3</v>
      </c>
      <c r="I91" s="4">
        <v>-1.4999999999999999E-2</v>
      </c>
      <c r="J91" s="4">
        <v>0.1126489</v>
      </c>
    </row>
    <row r="92" spans="1:10" ht="16" x14ac:dyDescent="0.2">
      <c r="A92" s="6" t="s">
        <v>93</v>
      </c>
      <c r="B92" s="4">
        <v>3.8257199999999998E-2</v>
      </c>
      <c r="C92" s="4">
        <v>7.9199999999999993E-2</v>
      </c>
      <c r="D92" s="4">
        <v>0.1234</v>
      </c>
      <c r="E92" s="4">
        <f t="shared" si="5"/>
        <v>2.0000000000000573E-4</v>
      </c>
      <c r="F92" s="4">
        <f t="shared" si="6"/>
        <v>-4.5500000000000013E-2</v>
      </c>
      <c r="G92" s="4">
        <f t="shared" si="4"/>
        <v>-1.8000000000000002E-2</v>
      </c>
      <c r="H92" s="4">
        <f t="shared" si="7"/>
        <v>-1.960000000000002E-2</v>
      </c>
      <c r="I92" s="4">
        <v>2E-3</v>
      </c>
      <c r="J92" s="4">
        <v>0.14369460000000001</v>
      </c>
    </row>
    <row r="93" spans="1:10" ht="16" x14ac:dyDescent="0.2">
      <c r="A93" s="6" t="s">
        <v>94</v>
      </c>
      <c r="B93" s="4">
        <v>3.5902900000000001E-2</v>
      </c>
      <c r="C93" s="4">
        <v>7.9399999999999998E-2</v>
      </c>
      <c r="D93" s="4">
        <v>0.10539999999999999</v>
      </c>
      <c r="E93" s="4">
        <f t="shared" si="5"/>
        <v>4.0999999999999925E-3</v>
      </c>
      <c r="F93" s="4">
        <f t="shared" si="6"/>
        <v>2.0000000000000573E-4</v>
      </c>
      <c r="G93" s="4">
        <f t="shared" si="4"/>
        <v>-2.9999999999999472E-4</v>
      </c>
      <c r="H93" s="4">
        <f t="shared" si="7"/>
        <v>-1.8000000000000002E-2</v>
      </c>
      <c r="I93" s="4">
        <v>5.4000000000000006E-2</v>
      </c>
      <c r="J93" s="4">
        <v>8.9781200000000005E-2</v>
      </c>
    </row>
    <row r="94" spans="1:10" ht="16" x14ac:dyDescent="0.2">
      <c r="A94" s="6" t="s">
        <v>95</v>
      </c>
      <c r="B94" s="4">
        <v>2.4742299999999998E-2</v>
      </c>
      <c r="C94" s="4">
        <v>8.3499999999999991E-2</v>
      </c>
      <c r="D94" s="4">
        <v>0.1051</v>
      </c>
      <c r="E94" s="4">
        <f t="shared" si="5"/>
        <v>4.4000000000000011E-3</v>
      </c>
      <c r="F94" s="4">
        <f t="shared" si="6"/>
        <v>4.0999999999999925E-3</v>
      </c>
      <c r="G94" s="4">
        <f t="shared" si="4"/>
        <v>3.4000000000000002E-3</v>
      </c>
      <c r="H94" s="4">
        <f t="shared" si="7"/>
        <v>-2.9999999999999472E-4</v>
      </c>
      <c r="I94" s="4">
        <v>9.4E-2</v>
      </c>
      <c r="J94" s="4">
        <v>0.10195130000000001</v>
      </c>
    </row>
    <row r="95" spans="1:10" ht="16" x14ac:dyDescent="0.2">
      <c r="A95" s="6" t="s">
        <v>96</v>
      </c>
      <c r="B95" s="4">
        <v>2.76356E-2</v>
      </c>
      <c r="C95" s="4">
        <v>8.7899999999999992E-2</v>
      </c>
      <c r="D95" s="4">
        <v>0.1085</v>
      </c>
      <c r="E95" s="4">
        <f t="shared" si="5"/>
        <v>2.1000000000000046E-3</v>
      </c>
      <c r="F95" s="4">
        <f t="shared" si="6"/>
        <v>4.4000000000000011E-3</v>
      </c>
      <c r="G95" s="4">
        <f t="shared" si="4"/>
        <v>8.0000000000000071E-3</v>
      </c>
      <c r="H95" s="4">
        <f t="shared" si="7"/>
        <v>3.4000000000000002E-3</v>
      </c>
      <c r="I95" s="4">
        <v>8.199999999999999E-2</v>
      </c>
      <c r="J95" s="4">
        <v>2.8435000000000001E-3</v>
      </c>
    </row>
    <row r="96" spans="1:10" ht="16" x14ac:dyDescent="0.2">
      <c r="A96" s="6" t="s">
        <v>97</v>
      </c>
      <c r="B96" s="4">
        <v>3.7871000000000002E-2</v>
      </c>
      <c r="C96" s="4">
        <v>0.09</v>
      </c>
      <c r="D96" s="4">
        <v>0.11650000000000001</v>
      </c>
      <c r="E96" s="4">
        <f t="shared" si="5"/>
        <v>0</v>
      </c>
      <c r="F96" s="4">
        <f t="shared" si="6"/>
        <v>2.1000000000000046E-3</v>
      </c>
      <c r="G96" s="4">
        <f t="shared" si="4"/>
        <v>1.799999999999996E-3</v>
      </c>
      <c r="H96" s="4">
        <f t="shared" si="7"/>
        <v>8.0000000000000071E-3</v>
      </c>
      <c r="I96" s="4">
        <v>8.5999999999999993E-2</v>
      </c>
      <c r="J96" s="4">
        <v>-1.8384499999999998E-2</v>
      </c>
    </row>
    <row r="97" spans="1:10" ht="16" x14ac:dyDescent="0.2">
      <c r="A97" s="6" t="s">
        <v>98</v>
      </c>
      <c r="B97" s="4">
        <v>4.89297E-2</v>
      </c>
      <c r="C97" s="4">
        <v>0.09</v>
      </c>
      <c r="D97" s="4">
        <v>0.1183</v>
      </c>
      <c r="E97" s="4">
        <f t="shared" si="5"/>
        <v>5.1999999999999963E-3</v>
      </c>
      <c r="F97" s="4">
        <f t="shared" si="6"/>
        <v>0</v>
      </c>
      <c r="G97" s="4">
        <f t="shared" si="4"/>
        <v>4.9000000000000016E-3</v>
      </c>
      <c r="H97" s="4">
        <f t="shared" si="7"/>
        <v>1.799999999999996E-3</v>
      </c>
      <c r="I97" s="4">
        <v>8.1000000000000003E-2</v>
      </c>
      <c r="J97" s="4">
        <v>-4.4884399999999998E-2</v>
      </c>
    </row>
    <row r="98" spans="1:10" ht="16" x14ac:dyDescent="0.2">
      <c r="A98" s="6" t="s">
        <v>99</v>
      </c>
      <c r="B98" s="4">
        <v>4.3259600000000002E-2</v>
      </c>
      <c r="C98" s="4">
        <v>9.5199999999999993E-2</v>
      </c>
      <c r="D98" s="4">
        <v>0.1232</v>
      </c>
      <c r="E98" s="4">
        <f t="shared" si="5"/>
        <v>3.5000000000000031E-3</v>
      </c>
      <c r="F98" s="4">
        <f t="shared" si="6"/>
        <v>5.1999999999999963E-3</v>
      </c>
      <c r="G98" s="4">
        <f t="shared" si="4"/>
        <v>1.2399999999999994E-2</v>
      </c>
      <c r="H98" s="4">
        <f t="shared" si="7"/>
        <v>4.9000000000000016E-3</v>
      </c>
      <c r="I98" s="4">
        <v>7.0999999999999994E-2</v>
      </c>
      <c r="J98" s="4">
        <v>-2.6214400000000002E-2</v>
      </c>
    </row>
    <row r="99" spans="1:10" ht="16" x14ac:dyDescent="0.2">
      <c r="A99" s="6" t="s">
        <v>100</v>
      </c>
      <c r="B99" s="4">
        <v>4.2828699999999997E-2</v>
      </c>
      <c r="C99" s="4">
        <v>9.8699999999999996E-2</v>
      </c>
      <c r="D99" s="4">
        <v>0.1356</v>
      </c>
      <c r="E99" s="4">
        <f t="shared" si="5"/>
        <v>4.9999999999999906E-3</v>
      </c>
      <c r="F99" s="4">
        <f t="shared" si="6"/>
        <v>3.5000000000000031E-3</v>
      </c>
      <c r="G99" s="4">
        <f t="shared" si="4"/>
        <v>-1.0399999999999993E-2</v>
      </c>
      <c r="H99" s="4">
        <f t="shared" si="7"/>
        <v>1.2399999999999994E-2</v>
      </c>
      <c r="I99" s="4">
        <v>3.9E-2</v>
      </c>
      <c r="J99" s="4">
        <v>8.3842199999999992E-2</v>
      </c>
    </row>
    <row r="100" spans="1:10" ht="16" x14ac:dyDescent="0.2">
      <c r="A100" s="6" t="s">
        <v>101</v>
      </c>
      <c r="B100" s="4">
        <v>4.0433899999999995E-2</v>
      </c>
      <c r="C100" s="4">
        <v>0.10369999999999999</v>
      </c>
      <c r="D100" s="4">
        <v>0.12520000000000001</v>
      </c>
      <c r="E100" s="4">
        <f t="shared" si="5"/>
        <v>-2.3099999999999982E-2</v>
      </c>
      <c r="F100" s="4">
        <f t="shared" si="6"/>
        <v>4.9999999999999906E-3</v>
      </c>
      <c r="G100" s="4">
        <f t="shared" si="4"/>
        <v>-1.0200000000000001E-2</v>
      </c>
      <c r="H100" s="4">
        <f t="shared" si="7"/>
        <v>-1.0399999999999993E-2</v>
      </c>
      <c r="I100" s="4">
        <v>3.3000000000000002E-2</v>
      </c>
      <c r="J100" s="4">
        <v>-9.8259999999999997E-3</v>
      </c>
    </row>
    <row r="101" spans="1:10" ht="16" x14ac:dyDescent="0.2">
      <c r="A101" s="6" t="s">
        <v>102</v>
      </c>
      <c r="B101" s="4">
        <v>3.7900900000000001E-2</v>
      </c>
      <c r="C101" s="4">
        <v>8.0600000000000005E-2</v>
      </c>
      <c r="D101" s="4">
        <v>0.115</v>
      </c>
      <c r="E101" s="4">
        <f t="shared" si="5"/>
        <v>4.599999999999993E-3</v>
      </c>
      <c r="F101" s="4">
        <f t="shared" si="6"/>
        <v>-2.3099999999999982E-2</v>
      </c>
      <c r="G101" s="4">
        <f t="shared" si="4"/>
        <v>3.5999999999999921E-3</v>
      </c>
      <c r="H101" s="4">
        <f t="shared" si="7"/>
        <v>-1.0200000000000001E-2</v>
      </c>
      <c r="I101" s="4">
        <v>3.9E-2</v>
      </c>
      <c r="J101" s="4">
        <v>9.6841399999999994E-2</v>
      </c>
    </row>
    <row r="102" spans="1:10" ht="16" x14ac:dyDescent="0.2">
      <c r="A102" s="6" t="s">
        <v>103</v>
      </c>
      <c r="B102" s="4">
        <v>3.6644199999999995E-2</v>
      </c>
      <c r="C102" s="4">
        <v>8.5199999999999998E-2</v>
      </c>
      <c r="D102" s="4">
        <v>0.1186</v>
      </c>
      <c r="E102" s="4">
        <f t="shared" si="5"/>
        <v>-1.5699999999999992E-2</v>
      </c>
      <c r="F102" s="4">
        <f t="shared" si="6"/>
        <v>4.599999999999993E-3</v>
      </c>
      <c r="G102" s="4">
        <f t="shared" si="4"/>
        <v>-1.7000000000000001E-2</v>
      </c>
      <c r="H102" s="4">
        <f t="shared" si="7"/>
        <v>3.5999999999999921E-3</v>
      </c>
      <c r="I102" s="4">
        <v>3.6000000000000004E-2</v>
      </c>
      <c r="J102" s="4">
        <v>5.4040600000000001E-2</v>
      </c>
    </row>
    <row r="103" spans="1:10" ht="16" x14ac:dyDescent="0.2">
      <c r="A103" s="6" t="s">
        <v>104</v>
      </c>
      <c r="B103" s="4">
        <v>3.2473700000000001E-2</v>
      </c>
      <c r="C103" s="4">
        <v>6.9500000000000006E-2</v>
      </c>
      <c r="D103" s="4">
        <v>0.1016</v>
      </c>
      <c r="E103" s="4">
        <f t="shared" si="5"/>
        <v>1.4999999999999875E-3</v>
      </c>
      <c r="F103" s="4">
        <f t="shared" si="6"/>
        <v>-1.5699999999999992E-2</v>
      </c>
      <c r="G103" s="4">
        <f t="shared" si="4"/>
        <v>2.0999999999999908E-3</v>
      </c>
      <c r="H103" s="4">
        <f t="shared" si="7"/>
        <v>-1.7000000000000001E-2</v>
      </c>
      <c r="I103" s="4">
        <v>6.2E-2</v>
      </c>
      <c r="J103" s="4">
        <v>-2.6656699999999998E-2</v>
      </c>
    </row>
    <row r="104" spans="1:10" ht="16" x14ac:dyDescent="0.2">
      <c r="A104" s="6" t="s">
        <v>105</v>
      </c>
      <c r="B104" s="4">
        <v>3.7914699999999996E-2</v>
      </c>
      <c r="C104" s="4">
        <v>7.0999999999999994E-2</v>
      </c>
      <c r="D104" s="4">
        <v>0.10369999999999999</v>
      </c>
      <c r="E104" s="4">
        <f t="shared" si="5"/>
        <v>0</v>
      </c>
      <c r="F104" s="4">
        <f t="shared" si="6"/>
        <v>1.4999999999999875E-3</v>
      </c>
      <c r="G104" s="4">
        <f t="shared" si="4"/>
        <v>-1.1099999999999985E-2</v>
      </c>
      <c r="H104" s="4">
        <f t="shared" si="7"/>
        <v>2.0999999999999908E-3</v>
      </c>
      <c r="I104" s="4">
        <v>0.03</v>
      </c>
      <c r="J104" s="4">
        <v>0.1191941</v>
      </c>
    </row>
    <row r="105" spans="1:10" ht="16" x14ac:dyDescent="0.2">
      <c r="A105" s="6" t="s">
        <v>106</v>
      </c>
      <c r="B105" s="4">
        <v>2.1535600000000002E-2</v>
      </c>
      <c r="C105" s="4">
        <v>7.0999999999999994E-2</v>
      </c>
      <c r="D105" s="4">
        <v>9.2600000000000002E-2</v>
      </c>
      <c r="E105" s="4">
        <f t="shared" si="5"/>
        <v>-5.400000000000002E-3</v>
      </c>
      <c r="F105" s="4">
        <f t="shared" si="6"/>
        <v>0</v>
      </c>
      <c r="G105" s="4">
        <f t="shared" si="4"/>
        <v>-1.4799999999999994E-2</v>
      </c>
      <c r="H105" s="4">
        <f t="shared" si="7"/>
        <v>-1.1099999999999985E-2</v>
      </c>
      <c r="I105" s="4">
        <v>3.7999999999999999E-2</v>
      </c>
      <c r="J105" s="4">
        <v>0.12268739999999999</v>
      </c>
    </row>
    <row r="106" spans="1:10" ht="16" x14ac:dyDescent="0.2">
      <c r="A106" s="6" t="s">
        <v>107</v>
      </c>
      <c r="B106" s="4">
        <v>1.76744E-2</v>
      </c>
      <c r="C106" s="4">
        <v>6.5599999999999992E-2</v>
      </c>
      <c r="D106" s="4">
        <v>7.7800000000000008E-2</v>
      </c>
      <c r="E106" s="4">
        <f t="shared" si="5"/>
        <v>-3.4999999999999892E-3</v>
      </c>
      <c r="F106" s="4">
        <f t="shared" si="6"/>
        <v>-5.400000000000002E-3</v>
      </c>
      <c r="G106" s="4">
        <f t="shared" si="4"/>
        <v>1.9999999999999185E-4</v>
      </c>
      <c r="H106" s="4">
        <f t="shared" si="7"/>
        <v>-1.4799999999999994E-2</v>
      </c>
      <c r="I106" s="4">
        <v>1.8000000000000002E-2</v>
      </c>
      <c r="J106" s="4">
        <v>5.1124000000000003E-2</v>
      </c>
    </row>
    <row r="107" spans="1:10" ht="16" x14ac:dyDescent="0.2">
      <c r="A107" s="6" t="s">
        <v>108</v>
      </c>
      <c r="B107" s="4">
        <v>1.75763E-2</v>
      </c>
      <c r="C107" s="4">
        <v>6.2100000000000002E-2</v>
      </c>
      <c r="D107" s="4">
        <v>7.8E-2</v>
      </c>
      <c r="E107" s="4">
        <f t="shared" si="5"/>
        <v>-1.0000000000000002E-2</v>
      </c>
      <c r="F107" s="4">
        <f t="shared" si="6"/>
        <v>-3.4999999999999892E-3</v>
      </c>
      <c r="G107" s="4">
        <f t="shared" si="4"/>
        <v>-3.5000000000000031E-3</v>
      </c>
      <c r="H107" s="4">
        <f t="shared" si="7"/>
        <v>1.9999999999999185E-4</v>
      </c>
      <c r="I107" s="4">
        <v>3.9E-2</v>
      </c>
      <c r="J107" s="4">
        <v>-2.6640999999999998E-2</v>
      </c>
    </row>
    <row r="108" spans="1:10" ht="16" x14ac:dyDescent="0.2">
      <c r="A108" s="6" t="s">
        <v>109</v>
      </c>
      <c r="B108" s="4">
        <v>1.1872100000000002E-2</v>
      </c>
      <c r="C108" s="4">
        <v>5.21E-2</v>
      </c>
      <c r="D108" s="4">
        <v>7.4499999999999997E-2</v>
      </c>
      <c r="E108" s="4">
        <f t="shared" si="5"/>
        <v>3.2000000000000015E-3</v>
      </c>
      <c r="F108" s="4">
        <f t="shared" si="6"/>
        <v>-1.0000000000000002E-2</v>
      </c>
      <c r="G108" s="4">
        <f t="shared" si="4"/>
        <v>-3.4000000000000002E-3</v>
      </c>
      <c r="H108" s="4">
        <f t="shared" si="7"/>
        <v>-3.5000000000000031E-3</v>
      </c>
      <c r="I108" s="4">
        <v>2.2000000000000002E-2</v>
      </c>
      <c r="J108" s="4">
        <v>3.6880599999999999E-2</v>
      </c>
    </row>
    <row r="109" spans="1:10" ht="16" x14ac:dyDescent="0.2">
      <c r="A109" s="6" t="s">
        <v>110</v>
      </c>
      <c r="B109" s="4">
        <v>2.84143E-2</v>
      </c>
      <c r="C109" s="4">
        <v>5.5300000000000002E-2</v>
      </c>
      <c r="D109" s="4">
        <v>7.1099999999999997E-2</v>
      </c>
      <c r="E109" s="4">
        <f t="shared" si="5"/>
        <v>5.9999999999999637E-4</v>
      </c>
      <c r="F109" s="4">
        <f t="shared" si="6"/>
        <v>3.2000000000000015E-3</v>
      </c>
      <c r="G109" s="4">
        <f t="shared" si="4"/>
        <v>1.3999999999999985E-3</v>
      </c>
      <c r="H109" s="4">
        <f t="shared" si="7"/>
        <v>-3.4000000000000002E-3</v>
      </c>
      <c r="I109" s="4">
        <v>0.03</v>
      </c>
      <c r="J109" s="4">
        <v>0.17109629999999998</v>
      </c>
    </row>
    <row r="110" spans="1:10" ht="16" x14ac:dyDescent="0.2">
      <c r="A110" s="6" t="s">
        <v>111</v>
      </c>
      <c r="B110" s="4">
        <v>3.7477099999999999E-2</v>
      </c>
      <c r="C110" s="4">
        <v>5.5899999999999998E-2</v>
      </c>
      <c r="D110" s="4">
        <v>7.2499999999999995E-2</v>
      </c>
      <c r="E110" s="4">
        <f t="shared" si="5"/>
        <v>8.000000000000021E-4</v>
      </c>
      <c r="F110" s="4">
        <f t="shared" si="6"/>
        <v>5.9999999999999637E-4</v>
      </c>
      <c r="G110" s="4">
        <f t="shared" si="4"/>
        <v>1.150000000000001E-2</v>
      </c>
      <c r="H110" s="4">
        <f t="shared" si="7"/>
        <v>1.3999999999999985E-3</v>
      </c>
      <c r="I110" s="4">
        <v>4.4000000000000004E-2</v>
      </c>
      <c r="J110" s="4">
        <v>1.8896800000000002E-2</v>
      </c>
    </row>
    <row r="111" spans="1:10" ht="16" x14ac:dyDescent="0.2">
      <c r="A111" s="6" t="s">
        <v>112</v>
      </c>
      <c r="B111" s="4">
        <v>4.2727300000000003E-2</v>
      </c>
      <c r="C111" s="4">
        <v>5.67E-2</v>
      </c>
      <c r="D111" s="4">
        <v>8.4000000000000005E-2</v>
      </c>
      <c r="E111" s="4">
        <f t="shared" si="5"/>
        <v>7.3000000000000009E-3</v>
      </c>
      <c r="F111" s="4">
        <f t="shared" si="6"/>
        <v>8.000000000000021E-4</v>
      </c>
      <c r="G111" s="4">
        <f t="shared" si="4"/>
        <v>1.0200000000000001E-2</v>
      </c>
      <c r="H111" s="4">
        <f t="shared" si="7"/>
        <v>1.150000000000001E-2</v>
      </c>
      <c r="I111" s="4">
        <v>3.5000000000000003E-2</v>
      </c>
      <c r="J111" s="4">
        <v>5.2212399999999999E-2</v>
      </c>
    </row>
    <row r="112" spans="1:10" ht="16" x14ac:dyDescent="0.2">
      <c r="A112" s="6" t="s">
        <v>113</v>
      </c>
      <c r="B112" s="4">
        <v>4.33213E-2</v>
      </c>
      <c r="C112" s="4">
        <v>6.4000000000000001E-2</v>
      </c>
      <c r="D112" s="4">
        <v>9.4200000000000006E-2</v>
      </c>
      <c r="E112" s="4">
        <f t="shared" si="5"/>
        <v>-6.300000000000007E-3</v>
      </c>
      <c r="F112" s="4">
        <f t="shared" si="6"/>
        <v>7.3000000000000009E-3</v>
      </c>
      <c r="G112" s="4">
        <f t="shared" si="4"/>
        <v>-4.2999999999999983E-3</v>
      </c>
      <c r="H112" s="4">
        <f t="shared" si="7"/>
        <v>1.0200000000000001E-2</v>
      </c>
      <c r="I112" s="4">
        <v>7.0000000000000007E-2</v>
      </c>
      <c r="J112" s="4">
        <v>-0.2440726</v>
      </c>
    </row>
    <row r="113" spans="1:10" ht="16" x14ac:dyDescent="0.2">
      <c r="A113" s="6" t="s">
        <v>114</v>
      </c>
      <c r="B113" s="4">
        <v>3.8324400000000002E-2</v>
      </c>
      <c r="C113" s="4">
        <v>5.7699999999999994E-2</v>
      </c>
      <c r="D113" s="4">
        <v>8.9900000000000008E-2</v>
      </c>
      <c r="E113" s="4">
        <f t="shared" si="5"/>
        <v>-6.999999999999923E-4</v>
      </c>
      <c r="F113" s="4">
        <f t="shared" si="6"/>
        <v>-6.300000000000007E-3</v>
      </c>
      <c r="G113" s="4">
        <f t="shared" si="4"/>
        <v>-6.2000000000000111E-3</v>
      </c>
      <c r="H113" s="4">
        <f t="shared" si="7"/>
        <v>-4.2999999999999983E-3</v>
      </c>
      <c r="I113" s="4">
        <v>2.1000000000000001E-2</v>
      </c>
      <c r="J113" s="4">
        <v>0.11117470000000002</v>
      </c>
    </row>
    <row r="114" spans="1:10" ht="16" x14ac:dyDescent="0.2">
      <c r="A114" s="6" t="s">
        <v>115</v>
      </c>
      <c r="B114" s="4">
        <v>3.9647599999999998E-2</v>
      </c>
      <c r="C114" s="4">
        <v>5.7000000000000002E-2</v>
      </c>
      <c r="D114" s="4">
        <v>8.3699999999999997E-2</v>
      </c>
      <c r="E114" s="4">
        <f t="shared" si="5"/>
        <v>7.6000000000000026E-3</v>
      </c>
      <c r="F114" s="4">
        <f t="shared" si="6"/>
        <v>-6.999999999999923E-4</v>
      </c>
      <c r="G114" s="4">
        <f t="shared" si="4"/>
        <v>5.5000000000000049E-3</v>
      </c>
      <c r="H114" s="4">
        <f t="shared" si="7"/>
        <v>-6.2000000000000111E-3</v>
      </c>
      <c r="I114" s="4">
        <v>5.4000000000000006E-2</v>
      </c>
      <c r="J114" s="4">
        <v>1.8994400000000002E-2</v>
      </c>
    </row>
    <row r="115" spans="1:10" ht="16" x14ac:dyDescent="0.2">
      <c r="A115" s="6" t="s">
        <v>116</v>
      </c>
      <c r="B115" s="4">
        <v>4.1848299999999998E-2</v>
      </c>
      <c r="C115" s="4">
        <v>6.4600000000000005E-2</v>
      </c>
      <c r="D115" s="4">
        <v>8.9200000000000002E-2</v>
      </c>
      <c r="E115" s="4">
        <f t="shared" si="5"/>
        <v>7.8000000000000014E-3</v>
      </c>
      <c r="F115" s="4">
        <f t="shared" si="6"/>
        <v>7.6000000000000026E-3</v>
      </c>
      <c r="G115" s="4">
        <f t="shared" si="4"/>
        <v>6.0000000000000331E-4</v>
      </c>
      <c r="H115" s="4">
        <f t="shared" si="7"/>
        <v>5.5000000000000049E-3</v>
      </c>
      <c r="I115" s="4">
        <v>2.4E-2</v>
      </c>
      <c r="J115" s="4">
        <v>-8.1872999999999998E-3</v>
      </c>
    </row>
    <row r="116" spans="1:10" ht="16" x14ac:dyDescent="0.2">
      <c r="A116" s="6" t="s">
        <v>117</v>
      </c>
      <c r="B116" s="4">
        <v>4.41176E-2</v>
      </c>
      <c r="C116" s="4">
        <v>7.2400000000000006E-2</v>
      </c>
      <c r="D116" s="4">
        <v>8.9800000000000005E-2</v>
      </c>
      <c r="E116" s="4">
        <f t="shared" si="5"/>
        <v>8.3000000000000018E-3</v>
      </c>
      <c r="F116" s="4">
        <f t="shared" si="6"/>
        <v>7.8000000000000014E-3</v>
      </c>
      <c r="G116" s="4">
        <f t="shared" si="4"/>
        <v>1.2999999999999956E-3</v>
      </c>
      <c r="H116" s="4">
        <f t="shared" si="7"/>
        <v>6.0000000000000331E-4</v>
      </c>
      <c r="I116" s="4">
        <v>5.4000000000000006E-2</v>
      </c>
      <c r="J116" s="4">
        <v>2.55844E-2</v>
      </c>
    </row>
    <row r="117" spans="1:10" ht="16" x14ac:dyDescent="0.2">
      <c r="A117" s="6" t="s">
        <v>118</v>
      </c>
      <c r="B117" s="4">
        <v>4.8926999999999998E-2</v>
      </c>
      <c r="C117" s="4">
        <v>8.0700000000000008E-2</v>
      </c>
      <c r="D117" s="4">
        <v>9.11E-2</v>
      </c>
      <c r="E117" s="4">
        <f t="shared" si="5"/>
        <v>7.4999999999999928E-3</v>
      </c>
      <c r="F117" s="4">
        <f t="shared" si="6"/>
        <v>8.3000000000000018E-3</v>
      </c>
      <c r="G117" s="4">
        <f t="shared" si="4"/>
        <v>2.4999999999999883E-3</v>
      </c>
      <c r="H117" s="4">
        <f t="shared" si="7"/>
        <v>1.2999999999999956E-3</v>
      </c>
      <c r="I117" s="4">
        <v>4.0999999999999995E-2</v>
      </c>
      <c r="J117" s="4">
        <v>5.9551800000000002E-2</v>
      </c>
    </row>
    <row r="118" spans="1:10" ht="16" x14ac:dyDescent="0.2">
      <c r="A118" s="6" t="s">
        <v>119</v>
      </c>
      <c r="B118" s="4">
        <v>5.1694899999999995E-2</v>
      </c>
      <c r="C118" s="4">
        <v>8.8200000000000001E-2</v>
      </c>
      <c r="D118" s="4">
        <v>9.3599999999999989E-2</v>
      </c>
      <c r="E118" s="4">
        <f t="shared" si="5"/>
        <v>-6.6999999999999976E-3</v>
      </c>
      <c r="F118" s="4">
        <f t="shared" si="6"/>
        <v>7.4999999999999928E-3</v>
      </c>
      <c r="G118" s="4">
        <f t="shared" si="4"/>
        <v>-1.079999999999999E-2</v>
      </c>
      <c r="H118" s="4">
        <f t="shared" si="7"/>
        <v>2.4999999999999883E-3</v>
      </c>
      <c r="I118" s="4">
        <v>3.1E-2</v>
      </c>
      <c r="J118" s="4">
        <v>9.8182500000000006E-2</v>
      </c>
    </row>
    <row r="119" spans="1:10" ht="16" x14ac:dyDescent="0.2">
      <c r="A119" s="6" t="s">
        <v>120</v>
      </c>
      <c r="B119" s="4">
        <v>4.4351500000000002E-2</v>
      </c>
      <c r="C119" s="4">
        <v>8.1500000000000003E-2</v>
      </c>
      <c r="D119" s="4">
        <v>8.2799999999999999E-2</v>
      </c>
      <c r="E119" s="4">
        <f t="shared" si="5"/>
        <v>-4.0000000000000036E-3</v>
      </c>
      <c r="F119" s="4">
        <f t="shared" si="6"/>
        <v>-6.6999999999999976E-3</v>
      </c>
      <c r="G119" s="4">
        <f t="shared" si="4"/>
        <v>-8.9999999999999802E-4</v>
      </c>
      <c r="H119" s="4">
        <f t="shared" si="7"/>
        <v>-1.079999999999999E-2</v>
      </c>
      <c r="I119" s="4">
        <v>0.03</v>
      </c>
      <c r="J119" s="4">
        <v>6.7664600000000005E-2</v>
      </c>
    </row>
    <row r="120" spans="1:10" ht="16" x14ac:dyDescent="0.2">
      <c r="A120" s="6" t="s">
        <v>121</v>
      </c>
      <c r="B120" s="4">
        <v>4.6396E-2</v>
      </c>
      <c r="C120" s="4">
        <v>7.7499999999999999E-2</v>
      </c>
      <c r="D120" s="4">
        <v>8.1900000000000001E-2</v>
      </c>
      <c r="E120" s="4">
        <f t="shared" si="5"/>
        <v>-1.2000000000000066E-3</v>
      </c>
      <c r="F120" s="4">
        <f t="shared" si="6"/>
        <v>-4.0000000000000036E-3</v>
      </c>
      <c r="G120" s="4">
        <f t="shared" si="4"/>
        <v>-3.5000000000000031E-3</v>
      </c>
      <c r="H120" s="4">
        <f t="shared" si="7"/>
        <v>-8.9999999999999802E-4</v>
      </c>
      <c r="I120" s="4">
        <v>8.0000000000000002E-3</v>
      </c>
      <c r="J120" s="4">
        <v>-1.9379E-3</v>
      </c>
    </row>
    <row r="121" spans="1:10" ht="16" x14ac:dyDescent="0.2">
      <c r="A121" s="6" t="s">
        <v>122</v>
      </c>
      <c r="B121" s="4">
        <v>5.2373200000000002E-2</v>
      </c>
      <c r="C121" s="4">
        <v>7.6299999999999993E-2</v>
      </c>
      <c r="D121" s="4">
        <v>7.8399999999999997E-2</v>
      </c>
      <c r="E121" s="4">
        <f t="shared" si="5"/>
        <v>2.7000000000000079E-3</v>
      </c>
      <c r="F121" s="4">
        <f t="shared" si="6"/>
        <v>-1.2000000000000066E-3</v>
      </c>
      <c r="G121" s="4">
        <f t="shared" si="4"/>
        <v>7.5000000000000067E-3</v>
      </c>
      <c r="H121" s="4">
        <f t="shared" si="7"/>
        <v>-3.5000000000000031E-3</v>
      </c>
      <c r="I121" s="4">
        <v>4.4000000000000004E-2</v>
      </c>
      <c r="J121" s="4">
        <v>-3.2994599999999999E-2</v>
      </c>
    </row>
    <row r="122" spans="1:10" ht="16" x14ac:dyDescent="0.2">
      <c r="A122" s="6" t="s">
        <v>123</v>
      </c>
      <c r="B122" s="4">
        <v>4.67365E-2</v>
      </c>
      <c r="C122" s="4">
        <v>7.9000000000000001E-2</v>
      </c>
      <c r="D122" s="4">
        <v>8.5900000000000004E-2</v>
      </c>
      <c r="E122" s="4">
        <f t="shared" si="5"/>
        <v>-1.6999999999999932E-3</v>
      </c>
      <c r="F122" s="4">
        <f t="shared" si="6"/>
        <v>2.7000000000000079E-3</v>
      </c>
      <c r="G122" s="4">
        <f t="shared" si="4"/>
        <v>-1.1000000000000038E-3</v>
      </c>
      <c r="H122" s="4">
        <f t="shared" si="7"/>
        <v>7.5000000000000067E-3</v>
      </c>
      <c r="I122" s="4">
        <v>1.4999999999999999E-2</v>
      </c>
      <c r="J122" s="4">
        <v>5.5905400000000001E-2</v>
      </c>
    </row>
    <row r="123" spans="1:10" ht="16" x14ac:dyDescent="0.2">
      <c r="A123" s="6" t="s">
        <v>124</v>
      </c>
      <c r="B123" s="4">
        <v>6.1698700000000002E-2</v>
      </c>
      <c r="C123" s="4">
        <v>7.7300000000000008E-2</v>
      </c>
      <c r="D123" s="4">
        <v>8.48E-2</v>
      </c>
      <c r="E123" s="4">
        <f t="shared" si="5"/>
        <v>-3.7000000000000088E-3</v>
      </c>
      <c r="F123" s="4">
        <f t="shared" si="6"/>
        <v>-1.6999999999999932E-3</v>
      </c>
      <c r="G123" s="4">
        <f t="shared" si="4"/>
        <v>4.1000000000000064E-3</v>
      </c>
      <c r="H123" s="4">
        <f t="shared" si="7"/>
        <v>-1.1000000000000038E-3</v>
      </c>
      <c r="I123" s="4">
        <v>3.0000000000000001E-3</v>
      </c>
      <c r="J123" s="4">
        <v>-0.11925520000000001</v>
      </c>
    </row>
    <row r="124" spans="1:10" ht="16" x14ac:dyDescent="0.2">
      <c r="A124" s="6" t="s">
        <v>125</v>
      </c>
      <c r="B124" s="4">
        <v>6.2549499999999994E-2</v>
      </c>
      <c r="C124" s="4">
        <v>7.3599999999999999E-2</v>
      </c>
      <c r="D124" s="4">
        <v>8.8900000000000007E-2</v>
      </c>
      <c r="E124" s="4">
        <f t="shared" si="5"/>
        <v>-6.1999999999999972E-3</v>
      </c>
      <c r="F124" s="4">
        <f t="shared" si="6"/>
        <v>-3.7000000000000088E-3</v>
      </c>
      <c r="G124" s="4">
        <f t="shared" si="4"/>
        <v>-8.10000000000001E-3</v>
      </c>
      <c r="H124" s="4">
        <f t="shared" si="7"/>
        <v>4.1000000000000064E-3</v>
      </c>
      <c r="I124" s="4">
        <v>-3.6000000000000004E-2</v>
      </c>
      <c r="J124" s="4">
        <v>3.6631999999999998E-2</v>
      </c>
    </row>
    <row r="125" spans="1:10" ht="16" x14ac:dyDescent="0.2">
      <c r="A125" s="6" t="s">
        <v>126</v>
      </c>
      <c r="B125" s="4">
        <v>4.8211500000000004E-2</v>
      </c>
      <c r="C125" s="4">
        <v>6.7400000000000002E-2</v>
      </c>
      <c r="D125" s="4">
        <v>8.0799999999999997E-2</v>
      </c>
      <c r="E125" s="4">
        <f t="shared" si="5"/>
        <v>-8.3000000000000018E-3</v>
      </c>
      <c r="F125" s="4">
        <f t="shared" si="6"/>
        <v>-6.1999999999999972E-3</v>
      </c>
      <c r="G125" s="4">
        <f t="shared" si="4"/>
        <v>2.9999999999999472E-4</v>
      </c>
      <c r="H125" s="4">
        <f t="shared" si="7"/>
        <v>-8.10000000000001E-3</v>
      </c>
      <c r="I125" s="4">
        <v>-1.9E-2</v>
      </c>
      <c r="J125" s="4">
        <v>0.1336408</v>
      </c>
    </row>
    <row r="126" spans="1:10" ht="16" x14ac:dyDescent="0.2">
      <c r="A126" s="6" t="s">
        <v>127</v>
      </c>
      <c r="B126" s="4">
        <v>4.69592E-2</v>
      </c>
      <c r="C126" s="4">
        <v>5.91E-2</v>
      </c>
      <c r="D126" s="4">
        <v>8.1099999999999992E-2</v>
      </c>
      <c r="E126" s="4">
        <f t="shared" si="5"/>
        <v>-3.4000000000000002E-3</v>
      </c>
      <c r="F126" s="4">
        <f t="shared" si="6"/>
        <v>-8.3000000000000018E-3</v>
      </c>
      <c r="G126" s="4">
        <f t="shared" si="4"/>
        <v>1.7000000000000071E-3</v>
      </c>
      <c r="H126" s="4">
        <f t="shared" si="7"/>
        <v>2.9999999999999472E-4</v>
      </c>
      <c r="I126" s="4">
        <v>3.2000000000000001E-2</v>
      </c>
      <c r="J126" s="4">
        <v>1.84209E-2</v>
      </c>
    </row>
    <row r="127" spans="1:10" ht="16" x14ac:dyDescent="0.2">
      <c r="A127" s="6" t="s">
        <v>128</v>
      </c>
      <c r="B127" s="4">
        <v>3.3962300000000001E-2</v>
      </c>
      <c r="C127" s="4">
        <v>5.57E-2</v>
      </c>
      <c r="D127" s="4">
        <v>8.2799999999999999E-2</v>
      </c>
      <c r="E127" s="4">
        <f t="shared" si="5"/>
        <v>-3.5000000000000031E-3</v>
      </c>
      <c r="F127" s="4">
        <f t="shared" si="6"/>
        <v>-3.4000000000000002E-3</v>
      </c>
      <c r="G127" s="4">
        <f t="shared" si="4"/>
        <v>-6.3E-3</v>
      </c>
      <c r="H127" s="4">
        <f t="shared" si="7"/>
        <v>1.7000000000000071E-3</v>
      </c>
      <c r="I127" s="4">
        <v>0.02</v>
      </c>
      <c r="J127" s="4">
        <v>2.5249399999999998E-2</v>
      </c>
    </row>
    <row r="128" spans="1:10" ht="16" x14ac:dyDescent="0.2">
      <c r="A128" s="6" t="s">
        <v>129</v>
      </c>
      <c r="B128" s="4">
        <v>2.9806300000000001E-2</v>
      </c>
      <c r="C128" s="4">
        <v>5.2199999999999996E-2</v>
      </c>
      <c r="D128" s="4">
        <v>7.6499999999999999E-2</v>
      </c>
      <c r="E128" s="4">
        <f t="shared" si="5"/>
        <v>-1.1499999999999996E-2</v>
      </c>
      <c r="F128" s="4">
        <f t="shared" si="6"/>
        <v>-3.5000000000000031E-3</v>
      </c>
      <c r="G128" s="4">
        <f t="shared" si="4"/>
        <v>-5.5999999999999939E-3</v>
      </c>
      <c r="H128" s="4">
        <f t="shared" si="7"/>
        <v>-6.3E-3</v>
      </c>
      <c r="I128" s="4">
        <v>1.3999999999999999E-2</v>
      </c>
      <c r="J128" s="4">
        <v>8.0660999999999997E-3</v>
      </c>
    </row>
    <row r="129" spans="1:10" ht="16" x14ac:dyDescent="0.2">
      <c r="A129" s="6" t="s">
        <v>130</v>
      </c>
      <c r="B129" s="4">
        <v>3.18991E-2</v>
      </c>
      <c r="C129" s="4">
        <v>4.07E-2</v>
      </c>
      <c r="D129" s="4">
        <v>7.0900000000000005E-2</v>
      </c>
      <c r="E129" s="4">
        <f t="shared" si="5"/>
        <v>-3.0000000000000165E-4</v>
      </c>
      <c r="F129" s="4">
        <f t="shared" si="6"/>
        <v>-1.1499999999999996E-2</v>
      </c>
      <c r="G129" s="4">
        <f t="shared" si="4"/>
        <v>4.4999999999999901E-3</v>
      </c>
      <c r="H129" s="4">
        <f t="shared" si="7"/>
        <v>-5.5999999999999939E-3</v>
      </c>
      <c r="I129" s="4">
        <v>4.9000000000000002E-2</v>
      </c>
      <c r="J129" s="4">
        <v>5.1089299999999997E-2</v>
      </c>
    </row>
    <row r="130" spans="1:10" ht="16" x14ac:dyDescent="0.2">
      <c r="A130" s="6" t="s">
        <v>131</v>
      </c>
      <c r="B130" s="4">
        <v>3.01471E-2</v>
      </c>
      <c r="C130" s="4">
        <v>4.0399999999999998E-2</v>
      </c>
      <c r="D130" s="4">
        <v>7.5399999999999995E-2</v>
      </c>
      <c r="E130" s="4">
        <f t="shared" si="5"/>
        <v>-3.7999999999999978E-3</v>
      </c>
      <c r="F130" s="4">
        <f t="shared" si="6"/>
        <v>-3.0000000000000165E-4</v>
      </c>
      <c r="G130" s="4">
        <f t="shared" ref="G130:G193" si="8">D131-D130</f>
        <v>-2.7999999999999969E-3</v>
      </c>
      <c r="H130" s="4">
        <f t="shared" si="7"/>
        <v>4.4999999999999901E-3</v>
      </c>
      <c r="I130" s="4">
        <v>4.4000000000000004E-2</v>
      </c>
      <c r="J130" s="4">
        <v>-2.3760999999999999E-3</v>
      </c>
    </row>
    <row r="131" spans="1:10" ht="16" x14ac:dyDescent="0.2">
      <c r="A131" s="6" t="s">
        <v>132</v>
      </c>
      <c r="B131" s="4">
        <v>2.9927000000000002E-2</v>
      </c>
      <c r="C131" s="4">
        <v>3.6600000000000001E-2</v>
      </c>
      <c r="D131" s="4">
        <v>7.2599999999999998E-2</v>
      </c>
      <c r="E131" s="4">
        <f t="shared" ref="E131:E194" si="9">C132-C131</f>
        <v>-7.4999999999999997E-3</v>
      </c>
      <c r="F131" s="4">
        <f t="shared" si="6"/>
        <v>-3.7999999999999978E-3</v>
      </c>
      <c r="G131" s="4">
        <f t="shared" si="8"/>
        <v>-8.4000000000000047E-3</v>
      </c>
      <c r="H131" s="4">
        <f t="shared" si="7"/>
        <v>-2.7999999999999969E-3</v>
      </c>
      <c r="I131" s="4">
        <v>0.04</v>
      </c>
      <c r="J131" s="4">
        <v>2.42735E-2</v>
      </c>
    </row>
    <row r="132" spans="1:10" ht="16" x14ac:dyDescent="0.2">
      <c r="A132" s="6" t="s">
        <v>133</v>
      </c>
      <c r="B132" s="4">
        <v>2.9667099999999998E-2</v>
      </c>
      <c r="C132" s="4">
        <v>2.9100000000000001E-2</v>
      </c>
      <c r="D132" s="4">
        <v>6.4199999999999993E-2</v>
      </c>
      <c r="E132" s="4">
        <f t="shared" si="9"/>
        <v>3.0999999999999986E-3</v>
      </c>
      <c r="F132" s="4">
        <f t="shared" ref="F132:F195" si="10">E131</f>
        <v>-7.4999999999999997E-3</v>
      </c>
      <c r="G132" s="4">
        <f t="shared" si="8"/>
        <v>3.5000000000000031E-3</v>
      </c>
      <c r="H132" s="4">
        <f t="shared" ref="H132:H195" si="11">G131</f>
        <v>-8.4000000000000047E-3</v>
      </c>
      <c r="I132" s="4">
        <v>4.2000000000000003E-2</v>
      </c>
      <c r="J132" s="4">
        <v>4.0605500000000003E-2</v>
      </c>
    </row>
    <row r="133" spans="1:10" ht="16" x14ac:dyDescent="0.2">
      <c r="A133" s="6" t="s">
        <v>134</v>
      </c>
      <c r="B133" s="4">
        <v>3.0194100000000001E-2</v>
      </c>
      <c r="C133" s="4">
        <v>3.2199999999999999E-2</v>
      </c>
      <c r="D133" s="4">
        <v>6.7699999999999996E-2</v>
      </c>
      <c r="E133" s="4">
        <f t="shared" si="9"/>
        <v>-2.6999999999999975E-3</v>
      </c>
      <c r="F133" s="4">
        <f t="shared" si="10"/>
        <v>3.0999999999999986E-3</v>
      </c>
      <c r="G133" s="4">
        <f t="shared" si="8"/>
        <v>-7.8999999999999904E-3</v>
      </c>
      <c r="H133" s="4">
        <f t="shared" si="11"/>
        <v>3.5000000000000031E-3</v>
      </c>
      <c r="I133" s="4">
        <v>6.9999999999999993E-3</v>
      </c>
      <c r="J133" s="4">
        <v>3.6096799999999998E-2</v>
      </c>
    </row>
    <row r="134" spans="1:10" ht="16" x14ac:dyDescent="0.2">
      <c r="A134" s="6" t="s">
        <v>135</v>
      </c>
      <c r="B134" s="4">
        <v>2.9978600000000001E-2</v>
      </c>
      <c r="C134" s="4">
        <v>2.9500000000000002E-2</v>
      </c>
      <c r="D134" s="4">
        <v>5.9800000000000006E-2</v>
      </c>
      <c r="E134" s="4">
        <f t="shared" si="9"/>
        <v>1.1999999999999962E-3</v>
      </c>
      <c r="F134" s="4">
        <f t="shared" si="10"/>
        <v>-2.6999999999999975E-3</v>
      </c>
      <c r="G134" s="4">
        <f t="shared" si="8"/>
        <v>-2.0000000000000573E-4</v>
      </c>
      <c r="H134" s="4">
        <f t="shared" si="11"/>
        <v>-7.8999999999999904E-3</v>
      </c>
      <c r="I134" s="4">
        <v>2.3E-2</v>
      </c>
      <c r="J134" s="4">
        <v>-3.8416000000000001E-3</v>
      </c>
    </row>
    <row r="135" spans="1:10" ht="16" x14ac:dyDescent="0.2">
      <c r="A135" s="6" t="s">
        <v>136</v>
      </c>
      <c r="B135" s="4">
        <v>2.7639999999999998E-2</v>
      </c>
      <c r="C135" s="4">
        <v>3.0699999999999998E-2</v>
      </c>
      <c r="D135" s="4">
        <v>5.96E-2</v>
      </c>
      <c r="E135" s="4">
        <f t="shared" si="9"/>
        <v>-1.1999999999999962E-3</v>
      </c>
      <c r="F135" s="4">
        <f t="shared" si="10"/>
        <v>1.1999999999999962E-3</v>
      </c>
      <c r="G135" s="4">
        <f t="shared" si="8"/>
        <v>-5.9999999999999984E-3</v>
      </c>
      <c r="H135" s="4">
        <f t="shared" si="11"/>
        <v>-2.0000000000000573E-4</v>
      </c>
      <c r="I135" s="4">
        <v>1.9E-2</v>
      </c>
      <c r="J135" s="4">
        <v>3.11367E-2</v>
      </c>
    </row>
    <row r="136" spans="1:10" ht="16" x14ac:dyDescent="0.2">
      <c r="A136" s="6" t="s">
        <v>137</v>
      </c>
      <c r="B136" s="4">
        <v>2.8109600000000002E-2</v>
      </c>
      <c r="C136" s="4">
        <v>2.9500000000000002E-2</v>
      </c>
      <c r="D136" s="4">
        <v>5.3600000000000002E-2</v>
      </c>
      <c r="E136" s="4">
        <f t="shared" si="9"/>
        <v>1.1000000000000003E-3</v>
      </c>
      <c r="F136" s="4">
        <f t="shared" si="10"/>
        <v>-1.1999999999999962E-3</v>
      </c>
      <c r="G136" s="4">
        <f t="shared" si="8"/>
        <v>4.0999999999999925E-3</v>
      </c>
      <c r="H136" s="4">
        <f t="shared" si="11"/>
        <v>-5.9999999999999984E-3</v>
      </c>
      <c r="I136" s="4">
        <v>5.5999999999999994E-2</v>
      </c>
      <c r="J136" s="4">
        <v>1.12465E-2</v>
      </c>
    </row>
    <row r="137" spans="1:10" ht="16" x14ac:dyDescent="0.2">
      <c r="A137" s="6" t="s">
        <v>138</v>
      </c>
      <c r="B137" s="4">
        <v>2.6517800000000001E-2</v>
      </c>
      <c r="C137" s="4">
        <v>3.0600000000000002E-2</v>
      </c>
      <c r="D137" s="4">
        <v>5.7699999999999994E-2</v>
      </c>
      <c r="E137" s="4">
        <f t="shared" si="9"/>
        <v>4.4000000000000011E-3</v>
      </c>
      <c r="F137" s="4">
        <f t="shared" si="10"/>
        <v>1.1000000000000003E-3</v>
      </c>
      <c r="G137" s="4">
        <f t="shared" si="8"/>
        <v>7.100000000000016E-3</v>
      </c>
      <c r="H137" s="4">
        <f t="shared" si="11"/>
        <v>4.0999999999999925E-3</v>
      </c>
      <c r="I137" s="4">
        <v>3.9E-2</v>
      </c>
      <c r="J137" s="4">
        <v>-1.5681E-3</v>
      </c>
    </row>
    <row r="138" spans="1:10" ht="16" x14ac:dyDescent="0.2">
      <c r="A138" s="6" t="s">
        <v>139</v>
      </c>
      <c r="B138" s="4">
        <v>2.4948000000000001E-2</v>
      </c>
      <c r="C138" s="4">
        <v>3.5000000000000003E-2</v>
      </c>
      <c r="D138" s="4">
        <v>6.480000000000001E-2</v>
      </c>
      <c r="E138" s="4">
        <f t="shared" si="9"/>
        <v>6.399999999999996E-3</v>
      </c>
      <c r="F138" s="4">
        <f t="shared" si="10"/>
        <v>4.4000000000000011E-3</v>
      </c>
      <c r="G138" s="4">
        <f t="shared" si="8"/>
        <v>6.1999999999999833E-3</v>
      </c>
      <c r="H138" s="4">
        <f t="shared" si="11"/>
        <v>7.100000000000016E-3</v>
      </c>
      <c r="I138" s="4">
        <v>5.5E-2</v>
      </c>
      <c r="J138" s="4">
        <v>-2.3754300000000002E-2</v>
      </c>
    </row>
    <row r="139" spans="1:10" ht="16" x14ac:dyDescent="0.2">
      <c r="A139" s="6" t="s">
        <v>140</v>
      </c>
      <c r="B139" s="4">
        <v>2.9655200000000003E-2</v>
      </c>
      <c r="C139" s="4">
        <v>4.1399999999999999E-2</v>
      </c>
      <c r="D139" s="4">
        <v>7.0999999999999994E-2</v>
      </c>
      <c r="E139" s="4">
        <f t="shared" si="9"/>
        <v>4.7999999999999987E-3</v>
      </c>
      <c r="F139" s="4">
        <f t="shared" si="10"/>
        <v>6.399999999999996E-3</v>
      </c>
      <c r="G139" s="4">
        <f t="shared" si="8"/>
        <v>3.600000000000006E-3</v>
      </c>
      <c r="H139" s="4">
        <f t="shared" si="11"/>
        <v>6.1999999999999833E-3</v>
      </c>
      <c r="I139" s="4">
        <v>2.4E-2</v>
      </c>
      <c r="J139" s="4">
        <v>2.5456900000000001E-2</v>
      </c>
    </row>
    <row r="140" spans="1:10" ht="16" x14ac:dyDescent="0.2">
      <c r="A140" s="6" t="s">
        <v>141</v>
      </c>
      <c r="B140" s="4">
        <v>2.5974000000000001E-2</v>
      </c>
      <c r="C140" s="4">
        <v>4.6199999999999998E-2</v>
      </c>
      <c r="D140" s="4">
        <v>7.46E-2</v>
      </c>
      <c r="E140" s="4">
        <f t="shared" si="9"/>
        <v>9.7999999999999962E-3</v>
      </c>
      <c r="F140" s="4">
        <f t="shared" si="10"/>
        <v>4.7999999999999987E-3</v>
      </c>
      <c r="G140" s="4">
        <f t="shared" si="8"/>
        <v>3.5000000000000031E-3</v>
      </c>
      <c r="H140" s="4">
        <f t="shared" si="11"/>
        <v>3.600000000000006E-3</v>
      </c>
      <c r="I140" s="4">
        <v>4.7E-2</v>
      </c>
      <c r="J140" s="4">
        <v>-3.4752100000000001E-2</v>
      </c>
    </row>
    <row r="141" spans="1:10" ht="16" x14ac:dyDescent="0.2">
      <c r="A141" s="6" t="s">
        <v>142</v>
      </c>
      <c r="B141" s="4">
        <v>2.78722E-2</v>
      </c>
      <c r="C141" s="4">
        <v>5.5999999999999994E-2</v>
      </c>
      <c r="D141" s="4">
        <v>7.8100000000000003E-2</v>
      </c>
      <c r="E141" s="4">
        <f t="shared" si="9"/>
        <v>1.3000000000000095E-3</v>
      </c>
      <c r="F141" s="4">
        <f t="shared" si="10"/>
        <v>9.7999999999999962E-3</v>
      </c>
      <c r="G141" s="4">
        <f t="shared" si="8"/>
        <v>-6.0999999999999943E-3</v>
      </c>
      <c r="H141" s="4">
        <f t="shared" si="11"/>
        <v>3.5000000000000031E-3</v>
      </c>
      <c r="I141" s="4">
        <v>1.3999999999999999E-2</v>
      </c>
      <c r="J141" s="4">
        <v>7.3020299999999996E-2</v>
      </c>
    </row>
    <row r="142" spans="1:10" ht="16" x14ac:dyDescent="0.2">
      <c r="A142" s="6" t="s">
        <v>143</v>
      </c>
      <c r="B142" s="4">
        <v>3.0426000000000002E-2</v>
      </c>
      <c r="C142" s="4">
        <v>5.7300000000000004E-2</v>
      </c>
      <c r="D142" s="4">
        <v>7.2000000000000008E-2</v>
      </c>
      <c r="E142" s="4">
        <f t="shared" si="9"/>
        <v>-2.6000000000000051E-3</v>
      </c>
      <c r="F142" s="4">
        <f t="shared" si="10"/>
        <v>1.3000000000000095E-3</v>
      </c>
      <c r="G142" s="4">
        <f t="shared" si="8"/>
        <v>-1.0300000000000011E-2</v>
      </c>
      <c r="H142" s="4">
        <f t="shared" si="11"/>
        <v>-6.0999999999999943E-3</v>
      </c>
      <c r="I142" s="4">
        <v>1.2E-2</v>
      </c>
      <c r="J142" s="4">
        <v>8.512370000000001E-2</v>
      </c>
    </row>
    <row r="143" spans="1:10" ht="16" x14ac:dyDescent="0.2">
      <c r="A143" s="6" t="s">
        <v>144</v>
      </c>
      <c r="B143" s="4">
        <v>2.5452099999999998E-2</v>
      </c>
      <c r="C143" s="4">
        <v>5.4699999999999999E-2</v>
      </c>
      <c r="D143" s="4">
        <v>6.1699999999999998E-2</v>
      </c>
      <c r="E143" s="4">
        <f t="shared" si="9"/>
        <v>-1.8999999999999989E-3</v>
      </c>
      <c r="F143" s="4">
        <f t="shared" si="10"/>
        <v>-2.6000000000000051E-3</v>
      </c>
      <c r="G143" s="4">
        <f t="shared" si="8"/>
        <v>3.0000000000000165E-4</v>
      </c>
      <c r="H143" s="4">
        <f t="shared" si="11"/>
        <v>-1.0300000000000011E-2</v>
      </c>
      <c r="I143" s="4">
        <v>3.5000000000000003E-2</v>
      </c>
      <c r="J143" s="4">
        <v>7.2136900000000004E-2</v>
      </c>
    </row>
    <row r="144" spans="1:10" ht="16" x14ac:dyDescent="0.2">
      <c r="A144" s="6" t="s">
        <v>145</v>
      </c>
      <c r="B144" s="4">
        <v>2.5316499999999999E-2</v>
      </c>
      <c r="C144" s="4">
        <v>5.28E-2</v>
      </c>
      <c r="D144" s="4">
        <v>6.2E-2</v>
      </c>
      <c r="E144" s="4">
        <f t="shared" si="9"/>
        <v>-1.4000000000000054E-3</v>
      </c>
      <c r="F144" s="4">
        <f t="shared" si="10"/>
        <v>-1.8999999999999989E-3</v>
      </c>
      <c r="G144" s="4">
        <f t="shared" si="8"/>
        <v>-4.9000000000000016E-3</v>
      </c>
      <c r="H144" s="4">
        <f t="shared" si="11"/>
        <v>3.0000000000000165E-4</v>
      </c>
      <c r="I144" s="4">
        <v>2.7000000000000003E-2</v>
      </c>
      <c r="J144" s="4">
        <v>5.63419E-2</v>
      </c>
    </row>
    <row r="145" spans="1:10" ht="16" x14ac:dyDescent="0.2">
      <c r="A145" s="6" t="s">
        <v>146</v>
      </c>
      <c r="B145" s="4">
        <v>2.8439199999999998E-2</v>
      </c>
      <c r="C145" s="4">
        <v>5.1399999999999994E-2</v>
      </c>
      <c r="D145" s="4">
        <v>5.7099999999999998E-2</v>
      </c>
      <c r="E145" s="4">
        <f t="shared" si="9"/>
        <v>-1.799999999999996E-3</v>
      </c>
      <c r="F145" s="4">
        <f t="shared" si="10"/>
        <v>-1.4000000000000054E-3</v>
      </c>
      <c r="G145" s="4">
        <f t="shared" si="8"/>
        <v>5.5999999999999939E-3</v>
      </c>
      <c r="H145" s="4">
        <f t="shared" si="11"/>
        <v>-4.9000000000000016E-3</v>
      </c>
      <c r="I145" s="4">
        <v>0.03</v>
      </c>
      <c r="J145" s="4">
        <v>5.7451000000000002E-2</v>
      </c>
    </row>
    <row r="146" spans="1:10" ht="16" x14ac:dyDescent="0.2">
      <c r="A146" s="6" t="s">
        <v>147</v>
      </c>
      <c r="B146" s="4">
        <v>2.8215199999999999E-2</v>
      </c>
      <c r="C146" s="4">
        <v>4.9599999999999998E-2</v>
      </c>
      <c r="D146" s="4">
        <v>6.2699999999999992E-2</v>
      </c>
      <c r="E146" s="4">
        <f t="shared" si="9"/>
        <v>1.3000000000000025E-3</v>
      </c>
      <c r="F146" s="4">
        <f t="shared" si="10"/>
        <v>-1.799999999999996E-3</v>
      </c>
      <c r="G146" s="4">
        <f t="shared" si="8"/>
        <v>6.4000000000000029E-3</v>
      </c>
      <c r="H146" s="4">
        <f t="shared" si="11"/>
        <v>5.5999999999999939E-3</v>
      </c>
      <c r="I146" s="4">
        <v>6.8000000000000005E-2</v>
      </c>
      <c r="J146" s="4">
        <v>3.3405999999999998E-2</v>
      </c>
    </row>
    <row r="147" spans="1:10" ht="16" x14ac:dyDescent="0.2">
      <c r="A147" s="6" t="s">
        <v>148</v>
      </c>
      <c r="B147" s="4">
        <v>3.0045700000000002E-2</v>
      </c>
      <c r="C147" s="4">
        <v>5.0900000000000001E-2</v>
      </c>
      <c r="D147" s="4">
        <v>6.9099999999999995E-2</v>
      </c>
      <c r="E147" s="4">
        <f t="shared" si="9"/>
        <v>0</v>
      </c>
      <c r="F147" s="4">
        <f t="shared" si="10"/>
        <v>1.3000000000000025E-3</v>
      </c>
      <c r="G147" s="4">
        <f t="shared" si="8"/>
        <v>-7.9999999999999516E-4</v>
      </c>
      <c r="H147" s="4">
        <f t="shared" si="11"/>
        <v>6.4000000000000029E-3</v>
      </c>
      <c r="I147" s="4">
        <v>3.6000000000000004E-2</v>
      </c>
      <c r="J147" s="4">
        <v>7.3877000000000005E-3</v>
      </c>
    </row>
    <row r="148" spans="1:10" ht="16" x14ac:dyDescent="0.2">
      <c r="A148" s="6" t="s">
        <v>149</v>
      </c>
      <c r="B148" s="4">
        <v>3.3788200000000004E-2</v>
      </c>
      <c r="C148" s="4">
        <v>5.0900000000000001E-2</v>
      </c>
      <c r="D148" s="4">
        <v>6.83E-2</v>
      </c>
      <c r="E148" s="4">
        <f t="shared" si="9"/>
        <v>-1.799999999999996E-3</v>
      </c>
      <c r="F148" s="4">
        <f t="shared" si="10"/>
        <v>0</v>
      </c>
      <c r="G148" s="4">
        <f t="shared" si="8"/>
        <v>-5.2999999999999992E-3</v>
      </c>
      <c r="H148" s="4">
        <f t="shared" si="11"/>
        <v>-7.9999999999999516E-4</v>
      </c>
      <c r="I148" s="4">
        <v>4.2000000000000003E-2</v>
      </c>
      <c r="J148" s="4">
        <v>8.490700000000001E-2</v>
      </c>
    </row>
    <row r="149" spans="1:10" ht="16" x14ac:dyDescent="0.2">
      <c r="A149" s="6" t="s">
        <v>150</v>
      </c>
      <c r="B149" s="4">
        <v>2.7652700000000002E-2</v>
      </c>
      <c r="C149" s="4">
        <v>4.9100000000000005E-2</v>
      </c>
      <c r="D149" s="4">
        <v>6.3E-2</v>
      </c>
      <c r="E149" s="4">
        <f t="shared" si="9"/>
        <v>2.2999999999999896E-3</v>
      </c>
      <c r="F149" s="4">
        <f t="shared" si="10"/>
        <v>-1.799999999999996E-3</v>
      </c>
      <c r="G149" s="4">
        <f t="shared" si="8"/>
        <v>3.9000000000000007E-3</v>
      </c>
      <c r="H149" s="4">
        <f t="shared" si="11"/>
        <v>-5.2999999999999992E-3</v>
      </c>
      <c r="I149" s="4">
        <v>2.6000000000000002E-2</v>
      </c>
      <c r="J149" s="4">
        <v>6.4105999999999996E-2</v>
      </c>
    </row>
    <row r="150" spans="1:10" ht="16" x14ac:dyDescent="0.2">
      <c r="A150" s="6" t="s">
        <v>151</v>
      </c>
      <c r="B150" s="4">
        <v>2.23357E-2</v>
      </c>
      <c r="C150" s="4">
        <v>5.1399999999999994E-2</v>
      </c>
      <c r="D150" s="4">
        <v>6.6900000000000001E-2</v>
      </c>
      <c r="E150" s="4">
        <f t="shared" si="9"/>
        <v>-2.0999999999999977E-3</v>
      </c>
      <c r="F150" s="4">
        <f t="shared" si="10"/>
        <v>2.2999999999999896E-3</v>
      </c>
      <c r="G150" s="4">
        <f t="shared" si="8"/>
        <v>-2.0000000000000018E-3</v>
      </c>
      <c r="H150" s="4">
        <f t="shared" si="11"/>
        <v>3.9000000000000007E-3</v>
      </c>
      <c r="I150" s="4">
        <v>6.8000000000000005E-2</v>
      </c>
      <c r="J150" s="4">
        <v>9.6832399999999999E-2</v>
      </c>
    </row>
    <row r="151" spans="1:10" ht="16" x14ac:dyDescent="0.2">
      <c r="A151" s="6" t="s">
        <v>152</v>
      </c>
      <c r="B151" s="4">
        <v>2.2193999999999998E-2</v>
      </c>
      <c r="C151" s="4">
        <v>4.9299999999999997E-2</v>
      </c>
      <c r="D151" s="4">
        <v>6.4899999999999999E-2</v>
      </c>
      <c r="E151" s="4">
        <f t="shared" si="9"/>
        <v>2.0000000000000573E-4</v>
      </c>
      <c r="F151" s="4">
        <f t="shared" si="10"/>
        <v>-2.0999999999999977E-3</v>
      </c>
      <c r="G151" s="4">
        <f t="shared" si="8"/>
        <v>-2.7999999999999969E-3</v>
      </c>
      <c r="H151" s="4">
        <f t="shared" si="11"/>
        <v>-2.0000000000000018E-3</v>
      </c>
      <c r="I151" s="4">
        <v>5.0999999999999997E-2</v>
      </c>
      <c r="J151" s="4">
        <v>7.1487499999999995E-2</v>
      </c>
    </row>
    <row r="152" spans="1:10" ht="16" x14ac:dyDescent="0.2">
      <c r="A152" s="6" t="s">
        <v>153</v>
      </c>
      <c r="B152" s="4">
        <v>1.6970499999999999E-2</v>
      </c>
      <c r="C152" s="4">
        <v>4.9500000000000002E-2</v>
      </c>
      <c r="D152" s="4">
        <v>6.2100000000000002E-2</v>
      </c>
      <c r="E152" s="4">
        <f t="shared" si="9"/>
        <v>2.0999999999999977E-3</v>
      </c>
      <c r="F152" s="4">
        <f t="shared" si="10"/>
        <v>2.0000000000000573E-4</v>
      </c>
      <c r="G152" s="4">
        <f t="shared" si="8"/>
        <v>-4.0000000000000036E-3</v>
      </c>
      <c r="H152" s="4">
        <f t="shared" si="11"/>
        <v>-2.7999999999999969E-3</v>
      </c>
      <c r="I152" s="4">
        <v>3.5000000000000003E-2</v>
      </c>
      <c r="J152" s="4">
        <v>3.0452E-2</v>
      </c>
    </row>
    <row r="153" spans="1:10" ht="16" x14ac:dyDescent="0.2">
      <c r="A153" s="6" t="s">
        <v>154</v>
      </c>
      <c r="B153" s="4">
        <v>1.37672E-2</v>
      </c>
      <c r="C153" s="4">
        <v>5.16E-2</v>
      </c>
      <c r="D153" s="4">
        <v>5.8099999999999999E-2</v>
      </c>
      <c r="E153" s="4">
        <f t="shared" si="9"/>
        <v>-1.2999999999999956E-3</v>
      </c>
      <c r="F153" s="4">
        <f t="shared" si="10"/>
        <v>2.0999999999999977E-3</v>
      </c>
      <c r="G153" s="4">
        <f t="shared" si="8"/>
        <v>-1.5999999999999973E-3</v>
      </c>
      <c r="H153" s="4">
        <f t="shared" si="11"/>
        <v>-4.0000000000000036E-3</v>
      </c>
      <c r="I153" s="4">
        <v>4.0999999999999995E-2</v>
      </c>
      <c r="J153" s="4">
        <v>0.11104549999999999</v>
      </c>
    </row>
    <row r="154" spans="1:10" ht="16" x14ac:dyDescent="0.2">
      <c r="A154" s="6" t="s">
        <v>155</v>
      </c>
      <c r="B154" s="4">
        <v>1.62297E-2</v>
      </c>
      <c r="C154" s="4">
        <v>5.0300000000000004E-2</v>
      </c>
      <c r="D154" s="4">
        <v>5.6500000000000002E-2</v>
      </c>
      <c r="E154" s="4">
        <f t="shared" si="9"/>
        <v>-5.0000000000000044E-4</v>
      </c>
      <c r="F154" s="4">
        <f t="shared" si="10"/>
        <v>-1.2999999999999956E-3</v>
      </c>
      <c r="G154" s="4">
        <f t="shared" si="8"/>
        <v>-1.5000000000000013E-3</v>
      </c>
      <c r="H154" s="4">
        <f t="shared" si="11"/>
        <v>-1.5999999999999973E-3</v>
      </c>
      <c r="I154" s="4">
        <v>3.7999999999999999E-2</v>
      </c>
      <c r="J154" s="4">
        <v>1.6157999999999999E-2</v>
      </c>
    </row>
    <row r="155" spans="1:10" ht="16" x14ac:dyDescent="0.2">
      <c r="A155" s="6" t="s">
        <v>156</v>
      </c>
      <c r="B155" s="4">
        <v>1.4268000000000001E-2</v>
      </c>
      <c r="C155" s="4">
        <v>4.9800000000000004E-2</v>
      </c>
      <c r="D155" s="4">
        <v>5.5E-2</v>
      </c>
      <c r="E155" s="4">
        <f t="shared" si="9"/>
        <v>-3.7000000000000019E-3</v>
      </c>
      <c r="F155" s="4">
        <f t="shared" si="10"/>
        <v>-5.0000000000000044E-4</v>
      </c>
      <c r="G155" s="4">
        <f t="shared" si="8"/>
        <v>-6.9000000000000034E-3</v>
      </c>
      <c r="H155" s="4">
        <f t="shared" si="11"/>
        <v>-1.5000000000000013E-3</v>
      </c>
      <c r="I155" s="4">
        <v>5.0999999999999997E-2</v>
      </c>
      <c r="J155" s="4">
        <v>-0.11091609999999999</v>
      </c>
    </row>
    <row r="156" spans="1:10" ht="16" x14ac:dyDescent="0.2">
      <c r="A156" s="6" t="s">
        <v>157</v>
      </c>
      <c r="B156" s="4">
        <v>1.6069199999999999E-2</v>
      </c>
      <c r="C156" s="4">
        <v>4.6100000000000002E-2</v>
      </c>
      <c r="D156" s="4">
        <v>4.8099999999999997E-2</v>
      </c>
      <c r="E156" s="4">
        <f t="shared" si="9"/>
        <v>-2.2000000000000075E-3</v>
      </c>
      <c r="F156" s="4">
        <f t="shared" si="10"/>
        <v>-3.7000000000000019E-3</v>
      </c>
      <c r="G156" s="4">
        <f t="shared" si="8"/>
        <v>-1.5999999999999903E-3</v>
      </c>
      <c r="H156" s="4">
        <f t="shared" si="11"/>
        <v>-6.9000000000000034E-3</v>
      </c>
      <c r="I156" s="4">
        <v>6.6000000000000003E-2</v>
      </c>
      <c r="J156" s="4">
        <v>0.13701269999999999</v>
      </c>
    </row>
    <row r="157" spans="1:10" ht="16" x14ac:dyDescent="0.2">
      <c r="A157" s="6" t="s">
        <v>158</v>
      </c>
      <c r="B157" s="4">
        <v>1.7284000000000001E-2</v>
      </c>
      <c r="C157" s="4">
        <v>4.3899999999999995E-2</v>
      </c>
      <c r="D157" s="4">
        <v>4.6500000000000007E-2</v>
      </c>
      <c r="E157" s="4">
        <f t="shared" si="9"/>
        <v>5.0000000000000738E-4</v>
      </c>
      <c r="F157" s="4">
        <f t="shared" si="10"/>
        <v>-2.2000000000000075E-3</v>
      </c>
      <c r="G157" s="4">
        <f t="shared" si="8"/>
        <v>5.7999999999999996E-3</v>
      </c>
      <c r="H157" s="4">
        <f t="shared" si="11"/>
        <v>-1.5999999999999903E-3</v>
      </c>
      <c r="I157" s="4">
        <v>3.7999999999999999E-2</v>
      </c>
      <c r="J157" s="4">
        <v>4.8137699999999999E-2</v>
      </c>
    </row>
    <row r="158" spans="1:10" ht="16" x14ac:dyDescent="0.2">
      <c r="A158" s="6" t="s">
        <v>159</v>
      </c>
      <c r="B158" s="4">
        <v>1.9656E-2</v>
      </c>
      <c r="C158" s="4">
        <v>4.4400000000000002E-2</v>
      </c>
      <c r="D158" s="4">
        <v>5.2300000000000006E-2</v>
      </c>
      <c r="E158" s="4">
        <f t="shared" si="9"/>
        <v>1.3000000000000025E-3</v>
      </c>
      <c r="F158" s="4">
        <f t="shared" si="10"/>
        <v>5.0000000000000738E-4</v>
      </c>
      <c r="G158" s="4">
        <f t="shared" si="8"/>
        <v>6.6999999999999976E-3</v>
      </c>
      <c r="H158" s="4">
        <f t="shared" si="11"/>
        <v>5.7999999999999996E-3</v>
      </c>
      <c r="I158" s="4">
        <v>3.1E-2</v>
      </c>
      <c r="J158" s="4">
        <v>4.27979E-2</v>
      </c>
    </row>
    <row r="159" spans="1:10" ht="16" x14ac:dyDescent="0.2">
      <c r="A159" s="6" t="s">
        <v>160</v>
      </c>
      <c r="B159" s="4">
        <v>2.6299700000000002E-2</v>
      </c>
      <c r="C159" s="4">
        <v>4.5700000000000005E-2</v>
      </c>
      <c r="D159" s="4">
        <v>5.9000000000000004E-2</v>
      </c>
      <c r="E159" s="4">
        <f t="shared" si="9"/>
        <v>1.0999999999999899E-3</v>
      </c>
      <c r="F159" s="4">
        <f t="shared" si="10"/>
        <v>1.3000000000000025E-3</v>
      </c>
      <c r="G159" s="4">
        <f t="shared" si="8"/>
        <v>1.9999999999999879E-4</v>
      </c>
      <c r="H159" s="4">
        <f t="shared" si="11"/>
        <v>6.6999999999999976E-3</v>
      </c>
      <c r="I159" s="4">
        <v>5.2999999999999999E-2</v>
      </c>
      <c r="J159" s="4">
        <v>-3.44029E-2</v>
      </c>
    </row>
    <row r="160" spans="1:10" ht="16" x14ac:dyDescent="0.2">
      <c r="A160" s="6" t="s">
        <v>161</v>
      </c>
      <c r="B160" s="4">
        <v>2.6764E-2</v>
      </c>
      <c r="C160" s="4">
        <v>4.6799999999999994E-2</v>
      </c>
      <c r="D160" s="4">
        <v>5.9200000000000003E-2</v>
      </c>
      <c r="E160" s="4">
        <f t="shared" si="9"/>
        <v>5.2000000000000102E-3</v>
      </c>
      <c r="F160" s="4">
        <f t="shared" si="10"/>
        <v>1.0999999999999899E-3</v>
      </c>
      <c r="G160" s="4">
        <f t="shared" si="8"/>
        <v>3.600000000000006E-3</v>
      </c>
      <c r="H160" s="4">
        <f t="shared" si="11"/>
        <v>1.9999999999999879E-4</v>
      </c>
      <c r="I160" s="4">
        <v>7.0000000000000007E-2</v>
      </c>
      <c r="J160" s="4">
        <v>4.98491E-2</v>
      </c>
    </row>
    <row r="161" spans="1:10" ht="16" x14ac:dyDescent="0.2">
      <c r="A161" s="6" t="s">
        <v>162</v>
      </c>
      <c r="B161" s="4">
        <v>3.7621399999999999E-2</v>
      </c>
      <c r="C161" s="4">
        <v>5.2000000000000005E-2</v>
      </c>
      <c r="D161" s="4">
        <v>6.2800000000000009E-2</v>
      </c>
      <c r="E161" s="4">
        <f t="shared" si="9"/>
        <v>4.9000000000000016E-3</v>
      </c>
      <c r="F161" s="4">
        <f t="shared" si="10"/>
        <v>5.2000000000000102E-3</v>
      </c>
      <c r="G161" s="4">
        <f t="shared" si="8"/>
        <v>-2.0000000000000573E-4</v>
      </c>
      <c r="H161" s="4">
        <f t="shared" si="11"/>
        <v>3.600000000000006E-3</v>
      </c>
      <c r="I161" s="4">
        <v>1.4999999999999999E-2</v>
      </c>
      <c r="J161" s="4">
        <v>-2.49067E-2</v>
      </c>
    </row>
    <row r="162" spans="1:10" ht="16" x14ac:dyDescent="0.2">
      <c r="A162" s="6" t="s">
        <v>163</v>
      </c>
      <c r="B162" s="4">
        <v>3.7349399999999998E-2</v>
      </c>
      <c r="C162" s="4">
        <v>5.6900000000000006E-2</v>
      </c>
      <c r="D162" s="4">
        <v>6.2600000000000003E-2</v>
      </c>
      <c r="E162" s="4">
        <f t="shared" si="9"/>
        <v>0</v>
      </c>
      <c r="F162" s="4">
        <f t="shared" si="10"/>
        <v>4.9000000000000016E-3</v>
      </c>
      <c r="G162" s="4">
        <f t="shared" si="8"/>
        <v>-1.6000000000000042E-3</v>
      </c>
      <c r="H162" s="4">
        <f t="shared" si="11"/>
        <v>-2.0000000000000573E-4</v>
      </c>
      <c r="I162" s="4">
        <v>7.4999999999999997E-2</v>
      </c>
      <c r="J162" s="4">
        <v>4.39253E-2</v>
      </c>
    </row>
    <row r="163" spans="1:10" ht="16" x14ac:dyDescent="0.2">
      <c r="A163" s="6" t="s">
        <v>164</v>
      </c>
      <c r="B163" s="4">
        <v>3.4564999999999999E-2</v>
      </c>
      <c r="C163" s="4">
        <v>5.6900000000000006E-2</v>
      </c>
      <c r="D163" s="4">
        <v>6.0999999999999999E-2</v>
      </c>
      <c r="E163" s="4">
        <f t="shared" si="9"/>
        <v>3.0999999999999917E-3</v>
      </c>
      <c r="F163" s="4">
        <f t="shared" si="10"/>
        <v>0</v>
      </c>
      <c r="G163" s="4">
        <f t="shared" si="8"/>
        <v>-3.0000000000000027E-3</v>
      </c>
      <c r="H163" s="4">
        <f t="shared" si="11"/>
        <v>-1.6000000000000042E-3</v>
      </c>
      <c r="I163" s="4">
        <v>5.0000000000000001E-3</v>
      </c>
      <c r="J163" s="4">
        <v>2.7618999999999998E-2</v>
      </c>
    </row>
    <row r="164" spans="1:10" ht="16" x14ac:dyDescent="0.2">
      <c r="A164" s="6" t="s">
        <v>165</v>
      </c>
      <c r="B164" s="4">
        <v>3.43602E-2</v>
      </c>
      <c r="C164" s="4">
        <v>0.06</v>
      </c>
      <c r="D164" s="4">
        <v>5.7999999999999996E-2</v>
      </c>
      <c r="E164" s="4">
        <f t="shared" si="9"/>
        <v>-2.3000000000000034E-3</v>
      </c>
      <c r="F164" s="4">
        <f t="shared" si="10"/>
        <v>3.0999999999999917E-3</v>
      </c>
      <c r="G164" s="4">
        <f t="shared" si="8"/>
        <v>-5.5999999999999939E-3</v>
      </c>
      <c r="H164" s="4">
        <f t="shared" si="11"/>
        <v>-3.0000000000000027E-3</v>
      </c>
      <c r="I164" s="4">
        <v>2.5000000000000001E-2</v>
      </c>
      <c r="J164" s="4">
        <v>-3.35523E-2</v>
      </c>
    </row>
    <row r="165" spans="1:10" ht="16" x14ac:dyDescent="0.2">
      <c r="A165" s="6" t="s">
        <v>166</v>
      </c>
      <c r="B165" s="4">
        <v>2.98246E-2</v>
      </c>
      <c r="C165" s="4">
        <v>5.7699999999999994E-2</v>
      </c>
      <c r="D165" s="4">
        <v>5.2400000000000002E-2</v>
      </c>
      <c r="E165" s="4">
        <f t="shared" si="9"/>
        <v>-1.3499999999999998E-2</v>
      </c>
      <c r="F165" s="4">
        <f t="shared" si="10"/>
        <v>-2.3000000000000034E-3</v>
      </c>
      <c r="G165" s="4">
        <f t="shared" si="8"/>
        <v>-3.5000000000000031E-3</v>
      </c>
      <c r="H165" s="4">
        <f t="shared" si="11"/>
        <v>-5.5999999999999939E-3</v>
      </c>
      <c r="I165" s="4">
        <v>-1.1000000000000001E-2</v>
      </c>
      <c r="J165" s="4">
        <v>-6.4655400000000002E-2</v>
      </c>
    </row>
    <row r="166" spans="1:10" ht="16" x14ac:dyDescent="0.2">
      <c r="A166" s="6" t="s">
        <v>167</v>
      </c>
      <c r="B166" s="4">
        <v>3.1939599999999999E-2</v>
      </c>
      <c r="C166" s="4">
        <v>4.4199999999999996E-2</v>
      </c>
      <c r="D166" s="4">
        <v>4.8899999999999999E-2</v>
      </c>
      <c r="E166" s="4">
        <f t="shared" si="9"/>
        <v>-9.2999999999999958E-3</v>
      </c>
      <c r="F166" s="4">
        <f t="shared" si="10"/>
        <v>-1.3499999999999998E-2</v>
      </c>
      <c r="G166" s="4">
        <f t="shared" si="8"/>
        <v>3.9000000000000007E-3</v>
      </c>
      <c r="H166" s="4">
        <f t="shared" si="11"/>
        <v>-3.5000000000000031E-3</v>
      </c>
      <c r="I166" s="4">
        <v>2.4E-2</v>
      </c>
      <c r="J166" s="4">
        <v>4.5437399999999996E-2</v>
      </c>
    </row>
    <row r="167" spans="1:10" ht="16" x14ac:dyDescent="0.2">
      <c r="A167" s="6" t="s">
        <v>168</v>
      </c>
      <c r="B167" s="4">
        <v>2.5921699999999999E-2</v>
      </c>
      <c r="C167" s="4">
        <v>3.49E-2</v>
      </c>
      <c r="D167" s="4">
        <v>5.28E-2</v>
      </c>
      <c r="E167" s="4">
        <f t="shared" si="9"/>
        <v>-8.5000000000000006E-3</v>
      </c>
      <c r="F167" s="4">
        <f t="shared" si="10"/>
        <v>-9.2999999999999958E-3</v>
      </c>
      <c r="G167" s="4">
        <f t="shared" si="8"/>
        <v>-5.4999999999999979E-3</v>
      </c>
      <c r="H167" s="4">
        <f t="shared" si="11"/>
        <v>3.9000000000000007E-3</v>
      </c>
      <c r="I167" s="4">
        <v>-1.7000000000000001E-2</v>
      </c>
      <c r="J167" s="4">
        <v>-0.1261198</v>
      </c>
    </row>
    <row r="168" spans="1:10" ht="16" x14ac:dyDescent="0.2">
      <c r="A168" s="6" t="s">
        <v>169</v>
      </c>
      <c r="B168" s="4">
        <v>1.6036700000000001E-2</v>
      </c>
      <c r="C168" s="4">
        <v>2.64E-2</v>
      </c>
      <c r="D168" s="4">
        <v>4.7300000000000002E-2</v>
      </c>
      <c r="E168" s="4">
        <f t="shared" si="9"/>
        <v>-9.5000000000000015E-3</v>
      </c>
      <c r="F168" s="4">
        <f t="shared" si="10"/>
        <v>-8.5000000000000006E-3</v>
      </c>
      <c r="G168" s="4">
        <f t="shared" si="8"/>
        <v>3.599999999999999E-3</v>
      </c>
      <c r="H168" s="4">
        <f t="shared" si="11"/>
        <v>-5.4999999999999979E-3</v>
      </c>
      <c r="I168" s="4">
        <v>1.1000000000000001E-2</v>
      </c>
      <c r="J168" s="4">
        <v>5.7458299999999997E-2</v>
      </c>
    </row>
    <row r="169" spans="1:10" ht="16" x14ac:dyDescent="0.2">
      <c r="A169" s="6" t="s">
        <v>170</v>
      </c>
      <c r="B169" s="4">
        <v>1.3628599999999999E-2</v>
      </c>
      <c r="C169" s="4">
        <v>1.6899999999999998E-2</v>
      </c>
      <c r="D169" s="4">
        <v>5.0900000000000001E-2</v>
      </c>
      <c r="E169" s="4">
        <f t="shared" si="9"/>
        <v>1.0000000000000009E-3</v>
      </c>
      <c r="F169" s="4">
        <f t="shared" si="10"/>
        <v>-9.5000000000000015E-3</v>
      </c>
      <c r="G169" s="4">
        <f t="shared" si="8"/>
        <v>1.8999999999999989E-3</v>
      </c>
      <c r="H169" s="4">
        <f t="shared" si="11"/>
        <v>3.599999999999999E-3</v>
      </c>
      <c r="I169" s="4">
        <v>3.5000000000000003E-2</v>
      </c>
      <c r="J169" s="4">
        <v>3.0451600000000002E-2</v>
      </c>
    </row>
    <row r="170" spans="1:10" ht="16" x14ac:dyDescent="0.2">
      <c r="A170" s="6" t="s">
        <v>171</v>
      </c>
      <c r="B170" s="4">
        <v>1.0692200000000001E-2</v>
      </c>
      <c r="C170" s="4">
        <v>1.7899999999999999E-2</v>
      </c>
      <c r="D170" s="4">
        <v>5.28E-2</v>
      </c>
      <c r="E170" s="4">
        <f t="shared" si="9"/>
        <v>-8.9999999999999802E-4</v>
      </c>
      <c r="F170" s="4">
        <f t="shared" si="10"/>
        <v>1.0000000000000009E-3</v>
      </c>
      <c r="G170" s="4">
        <f t="shared" si="8"/>
        <v>-3.5000000000000031E-3</v>
      </c>
      <c r="H170" s="4">
        <f t="shared" si="11"/>
        <v>1.8999999999999989E-3</v>
      </c>
      <c r="I170" s="4">
        <v>2.4E-2</v>
      </c>
      <c r="J170" s="4">
        <v>-9.3836200000000008E-2</v>
      </c>
    </row>
    <row r="171" spans="1:10" ht="16" x14ac:dyDescent="0.2">
      <c r="A171" s="6" t="s">
        <v>172</v>
      </c>
      <c r="B171" s="4">
        <v>1.516E-2</v>
      </c>
      <c r="C171" s="4">
        <v>1.7000000000000001E-2</v>
      </c>
      <c r="D171" s="4">
        <v>4.9299999999999997E-2</v>
      </c>
      <c r="E171" s="4">
        <f t="shared" si="9"/>
        <v>-7.000000000000027E-4</v>
      </c>
      <c r="F171" s="4">
        <f t="shared" si="10"/>
        <v>-8.9999999999999802E-4</v>
      </c>
      <c r="G171" s="4">
        <f t="shared" si="8"/>
        <v>-1.0599999999999998E-2</v>
      </c>
      <c r="H171" s="4">
        <f t="shared" si="11"/>
        <v>-3.5000000000000031E-3</v>
      </c>
      <c r="I171" s="4">
        <v>1.8000000000000002E-2</v>
      </c>
      <c r="J171" s="4">
        <v>-0.13254099999999999</v>
      </c>
    </row>
    <row r="172" spans="1:10" ht="16" x14ac:dyDescent="0.2">
      <c r="A172" s="6" t="s">
        <v>173</v>
      </c>
      <c r="B172" s="4">
        <v>2.48027E-2</v>
      </c>
      <c r="C172" s="4">
        <v>1.6299999999999999E-2</v>
      </c>
      <c r="D172" s="4">
        <v>3.8699999999999998E-2</v>
      </c>
      <c r="E172" s="4">
        <f t="shared" si="9"/>
        <v>-4.3999999999999994E-3</v>
      </c>
      <c r="F172" s="4">
        <f t="shared" si="10"/>
        <v>-7.000000000000027E-4</v>
      </c>
      <c r="G172" s="4">
        <f t="shared" si="8"/>
        <v>1.6000000000000042E-3</v>
      </c>
      <c r="H172" s="4">
        <f t="shared" si="11"/>
        <v>-1.0599999999999998E-2</v>
      </c>
      <c r="I172" s="4">
        <v>6.0000000000000001E-3</v>
      </c>
      <c r="J172" s="4">
        <v>1.6290800000000001E-2</v>
      </c>
    </row>
    <row r="173" spans="1:10" ht="16" x14ac:dyDescent="0.2">
      <c r="A173" s="6" t="s">
        <v>174</v>
      </c>
      <c r="B173" s="4">
        <v>3.0252100000000001E-2</v>
      </c>
      <c r="C173" s="4">
        <v>1.1899999999999999E-2</v>
      </c>
      <c r="D173" s="4">
        <v>4.0300000000000002E-2</v>
      </c>
      <c r="E173" s="4">
        <f t="shared" si="9"/>
        <v>-5.9999999999999984E-4</v>
      </c>
      <c r="F173" s="4">
        <f t="shared" si="10"/>
        <v>-4.3999999999999994E-3</v>
      </c>
      <c r="G173" s="4">
        <f t="shared" si="8"/>
        <v>-2.2000000000000006E-3</v>
      </c>
      <c r="H173" s="4">
        <f t="shared" si="11"/>
        <v>1.6000000000000042E-3</v>
      </c>
      <c r="I173" s="4">
        <v>2.2000000000000002E-2</v>
      </c>
      <c r="J173" s="4">
        <v>-6.90022E-2</v>
      </c>
    </row>
    <row r="174" spans="1:10" ht="16" x14ac:dyDescent="0.2">
      <c r="A174" s="6" t="s">
        <v>175</v>
      </c>
      <c r="B174" s="4">
        <v>1.94878E-2</v>
      </c>
      <c r="C174" s="4">
        <v>1.1299999999999999E-2</v>
      </c>
      <c r="D174" s="4">
        <v>3.8100000000000002E-2</v>
      </c>
      <c r="E174" s="4">
        <f t="shared" si="9"/>
        <v>-2.0999999999999994E-3</v>
      </c>
      <c r="F174" s="4">
        <f t="shared" si="10"/>
        <v>-5.9999999999999984E-4</v>
      </c>
      <c r="G174" s="4">
        <f t="shared" si="8"/>
        <v>-4.7999999999999987E-3</v>
      </c>
      <c r="H174" s="4">
        <f t="shared" si="11"/>
        <v>-2.2000000000000006E-3</v>
      </c>
      <c r="I174" s="4">
        <v>3.5000000000000003E-2</v>
      </c>
      <c r="J174" s="4">
        <v>0.1818767</v>
      </c>
    </row>
    <row r="175" spans="1:10" ht="16" x14ac:dyDescent="0.2">
      <c r="A175" s="6" t="s">
        <v>176</v>
      </c>
      <c r="B175" s="4">
        <v>2.3783200000000001E-2</v>
      </c>
      <c r="C175" s="4">
        <v>9.1999999999999998E-3</v>
      </c>
      <c r="D175" s="4">
        <v>3.3300000000000003E-2</v>
      </c>
      <c r="E175" s="4">
        <f t="shared" si="9"/>
        <v>1.9999999999999879E-4</v>
      </c>
      <c r="F175" s="4">
        <f t="shared" si="10"/>
        <v>-2.0999999999999994E-3</v>
      </c>
      <c r="G175" s="4">
        <f t="shared" si="8"/>
        <v>9.3999999999999917E-3</v>
      </c>
      <c r="H175" s="4">
        <f t="shared" si="11"/>
        <v>-4.7999999999999987E-3</v>
      </c>
      <c r="I175" s="4">
        <v>7.0000000000000007E-2</v>
      </c>
      <c r="J175" s="4">
        <v>2.8835400000000001E-2</v>
      </c>
    </row>
    <row r="176" spans="1:10" ht="16" x14ac:dyDescent="0.2">
      <c r="A176" s="6" t="s">
        <v>177</v>
      </c>
      <c r="B176" s="4">
        <v>2.0352000000000002E-2</v>
      </c>
      <c r="C176" s="4">
        <v>9.3999999999999986E-3</v>
      </c>
      <c r="D176" s="4">
        <v>4.2699999999999995E-2</v>
      </c>
      <c r="E176" s="4">
        <f t="shared" si="9"/>
        <v>-3.9999999999999758E-4</v>
      </c>
      <c r="F176" s="4">
        <f t="shared" si="10"/>
        <v>1.9999999999999879E-4</v>
      </c>
      <c r="G176" s="4">
        <f t="shared" si="8"/>
        <v>0</v>
      </c>
      <c r="H176" s="4">
        <f t="shared" si="11"/>
        <v>9.3999999999999917E-3</v>
      </c>
      <c r="I176" s="4">
        <v>4.7E-2</v>
      </c>
      <c r="J176" s="4">
        <v>8.7716600000000006E-2</v>
      </c>
    </row>
    <row r="177" spans="1:10" ht="16" x14ac:dyDescent="0.2">
      <c r="A177" s="6" t="s">
        <v>178</v>
      </c>
      <c r="B177" s="4">
        <v>1.7400800000000001E-2</v>
      </c>
      <c r="C177" s="4">
        <v>9.0000000000000011E-3</v>
      </c>
      <c r="D177" s="4">
        <v>4.2699999999999995E-2</v>
      </c>
      <c r="E177" s="4">
        <f t="shared" si="9"/>
        <v>3.9999999999999758E-4</v>
      </c>
      <c r="F177" s="4">
        <f t="shared" si="10"/>
        <v>-3.9999999999999758E-4</v>
      </c>
      <c r="G177" s="4">
        <f t="shared" si="8"/>
        <v>-4.3999999999999942E-3</v>
      </c>
      <c r="H177" s="4">
        <f t="shared" si="11"/>
        <v>0</v>
      </c>
      <c r="I177" s="4">
        <v>2.2000000000000002E-2</v>
      </c>
      <c r="J177" s="4">
        <v>5.2247899999999993E-2</v>
      </c>
    </row>
    <row r="178" spans="1:10" ht="16" x14ac:dyDescent="0.2">
      <c r="A178" s="6" t="s">
        <v>179</v>
      </c>
      <c r="B178" s="4">
        <v>3.1676700000000002E-2</v>
      </c>
      <c r="C178" s="4">
        <v>9.3999999999999986E-3</v>
      </c>
      <c r="D178" s="4">
        <v>3.8300000000000001E-2</v>
      </c>
      <c r="E178" s="4">
        <f t="shared" si="9"/>
        <v>3.3000000000000008E-3</v>
      </c>
      <c r="F178" s="4">
        <f t="shared" si="10"/>
        <v>3.9999999999999758E-4</v>
      </c>
      <c r="G178" s="4">
        <f t="shared" si="8"/>
        <v>9.0000000000000011E-3</v>
      </c>
      <c r="H178" s="4">
        <f t="shared" si="11"/>
        <v>-4.3999999999999942E-3</v>
      </c>
      <c r="I178" s="4">
        <v>3.1E-2</v>
      </c>
      <c r="J178" s="4">
        <v>-3.9971E-3</v>
      </c>
    </row>
    <row r="179" spans="1:10" ht="16" x14ac:dyDescent="0.2">
      <c r="A179" s="6" t="s">
        <v>180</v>
      </c>
      <c r="B179" s="4">
        <v>2.53917E-2</v>
      </c>
      <c r="C179" s="4">
        <v>1.2699999999999999E-2</v>
      </c>
      <c r="D179" s="4">
        <v>4.7300000000000002E-2</v>
      </c>
      <c r="E179" s="4">
        <f t="shared" si="9"/>
        <v>3.8000000000000013E-3</v>
      </c>
      <c r="F179" s="4">
        <f t="shared" si="10"/>
        <v>3.3000000000000008E-3</v>
      </c>
      <c r="G179" s="4">
        <f t="shared" si="8"/>
        <v>-6.0000000000000053E-3</v>
      </c>
      <c r="H179" s="4">
        <f t="shared" si="11"/>
        <v>9.0000000000000011E-3</v>
      </c>
      <c r="I179" s="4">
        <v>3.7999999999999999E-2</v>
      </c>
      <c r="J179" s="4">
        <v>2.352E-4</v>
      </c>
    </row>
    <row r="180" spans="1:10" ht="16" x14ac:dyDescent="0.2">
      <c r="A180" s="6" t="s">
        <v>181</v>
      </c>
      <c r="B180" s="4">
        <v>3.34232E-2</v>
      </c>
      <c r="C180" s="4">
        <v>1.6500000000000001E-2</v>
      </c>
      <c r="D180" s="4">
        <v>4.1299999999999996E-2</v>
      </c>
      <c r="E180" s="4">
        <f t="shared" si="9"/>
        <v>5.3999999999999986E-3</v>
      </c>
      <c r="F180" s="4">
        <f t="shared" si="10"/>
        <v>3.8000000000000013E-3</v>
      </c>
      <c r="G180" s="4">
        <f t="shared" si="8"/>
        <v>1.0000000000000078E-3</v>
      </c>
      <c r="H180" s="4">
        <f t="shared" si="11"/>
        <v>-6.0000000000000053E-3</v>
      </c>
      <c r="I180" s="4">
        <v>4.0999999999999995E-2</v>
      </c>
      <c r="J180" s="4">
        <v>8.9715900000000015E-2</v>
      </c>
    </row>
    <row r="181" spans="1:10" ht="16" x14ac:dyDescent="0.2">
      <c r="A181" s="6" t="s">
        <v>182</v>
      </c>
      <c r="B181" s="4">
        <v>3.2068400000000004E-2</v>
      </c>
      <c r="C181" s="4">
        <v>2.1899999999999999E-2</v>
      </c>
      <c r="D181" s="4">
        <v>4.2300000000000004E-2</v>
      </c>
      <c r="E181" s="4">
        <f t="shared" si="9"/>
        <v>5.5000000000000014E-3</v>
      </c>
      <c r="F181" s="4">
        <f t="shared" si="10"/>
        <v>5.3999999999999986E-3</v>
      </c>
      <c r="G181" s="4">
        <f t="shared" si="8"/>
        <v>2.6999999999999941E-3</v>
      </c>
      <c r="H181" s="4">
        <f t="shared" si="11"/>
        <v>1.0000000000000078E-3</v>
      </c>
      <c r="I181" s="4">
        <v>4.4999999999999998E-2</v>
      </c>
      <c r="J181" s="4">
        <v>1.8420599999999999E-2</v>
      </c>
    </row>
    <row r="182" spans="1:10" ht="16" x14ac:dyDescent="0.2">
      <c r="A182" s="6" t="s">
        <v>183</v>
      </c>
      <c r="B182" s="4">
        <v>2.54103E-2</v>
      </c>
      <c r="C182" s="4">
        <v>2.7400000000000001E-2</v>
      </c>
      <c r="D182" s="4">
        <v>4.4999999999999998E-2</v>
      </c>
      <c r="E182" s="4">
        <f t="shared" si="9"/>
        <v>2.3E-3</v>
      </c>
      <c r="F182" s="4">
        <f t="shared" si="10"/>
        <v>5.5000000000000014E-3</v>
      </c>
      <c r="G182" s="4">
        <f t="shared" si="8"/>
        <v>-4.9999999999999975E-3</v>
      </c>
      <c r="H182" s="4">
        <f t="shared" si="11"/>
        <v>2.6999999999999941E-3</v>
      </c>
      <c r="I182" s="4">
        <v>1.9E-2</v>
      </c>
      <c r="J182" s="4">
        <v>-4.1504000000000003E-3</v>
      </c>
    </row>
    <row r="183" spans="1:10" ht="16" x14ac:dyDescent="0.2">
      <c r="A183" s="6" t="s">
        <v>184</v>
      </c>
      <c r="B183" s="4">
        <v>4.7418300000000004E-2</v>
      </c>
      <c r="C183" s="4">
        <v>2.9700000000000001E-2</v>
      </c>
      <c r="D183" s="4">
        <v>0.04</v>
      </c>
      <c r="E183" s="4">
        <f t="shared" si="9"/>
        <v>4.5000000000000005E-3</v>
      </c>
      <c r="F183" s="4">
        <f t="shared" si="10"/>
        <v>2.3E-3</v>
      </c>
      <c r="G183" s="4">
        <f t="shared" si="8"/>
        <v>2.0000000000000018E-3</v>
      </c>
      <c r="H183" s="4">
        <f t="shared" si="11"/>
        <v>-4.9999999999999975E-3</v>
      </c>
      <c r="I183" s="4">
        <v>3.6000000000000004E-2</v>
      </c>
      <c r="J183" s="4">
        <v>4.7396300000000002E-2</v>
      </c>
    </row>
    <row r="184" spans="1:10" ht="16" x14ac:dyDescent="0.2">
      <c r="A184" s="6" t="s">
        <v>185</v>
      </c>
      <c r="B184" s="4">
        <v>3.3385499999999999E-2</v>
      </c>
      <c r="C184" s="4">
        <v>3.4200000000000001E-2</v>
      </c>
      <c r="D184" s="4">
        <v>4.2000000000000003E-2</v>
      </c>
      <c r="E184" s="4">
        <f t="shared" si="9"/>
        <v>4.7000000000000028E-3</v>
      </c>
      <c r="F184" s="4">
        <f t="shared" si="10"/>
        <v>4.5000000000000005E-3</v>
      </c>
      <c r="G184" s="4">
        <f t="shared" si="8"/>
        <v>2.6999999999999941E-3</v>
      </c>
      <c r="H184" s="4">
        <f t="shared" si="11"/>
        <v>2.0000000000000018E-3</v>
      </c>
      <c r="I184" s="4">
        <v>2.6000000000000002E-2</v>
      </c>
      <c r="J184" s="4">
        <v>2.7387000000000002E-2</v>
      </c>
    </row>
    <row r="185" spans="1:10" ht="16" x14ac:dyDescent="0.2">
      <c r="A185" s="6" t="s">
        <v>186</v>
      </c>
      <c r="B185" s="4">
        <v>3.41792E-2</v>
      </c>
      <c r="C185" s="4">
        <v>3.8900000000000004E-2</v>
      </c>
      <c r="D185" s="4">
        <v>4.4699999999999997E-2</v>
      </c>
      <c r="E185" s="4">
        <f t="shared" si="9"/>
        <v>6.1999999999999972E-3</v>
      </c>
      <c r="F185" s="4">
        <f t="shared" si="10"/>
        <v>4.7000000000000028E-3</v>
      </c>
      <c r="G185" s="4">
        <f t="shared" si="8"/>
        <v>2.5000000000000022E-3</v>
      </c>
      <c r="H185" s="4">
        <f t="shared" si="11"/>
        <v>2.6999999999999941E-3</v>
      </c>
      <c r="I185" s="4">
        <v>5.4000000000000006E-2</v>
      </c>
      <c r="J185" s="4">
        <v>4.9376699999999996E-2</v>
      </c>
    </row>
    <row r="186" spans="1:10" ht="16" x14ac:dyDescent="0.2">
      <c r="A186" s="6" t="s">
        <v>187</v>
      </c>
      <c r="B186" s="4">
        <v>4.1817200000000006E-2</v>
      </c>
      <c r="C186" s="4">
        <v>4.5100000000000001E-2</v>
      </c>
      <c r="D186" s="4">
        <v>4.7199999999999999E-2</v>
      </c>
      <c r="E186" s="4">
        <f t="shared" si="9"/>
        <v>2.7999999999999969E-3</v>
      </c>
      <c r="F186" s="4">
        <f t="shared" si="10"/>
        <v>6.1999999999999972E-3</v>
      </c>
      <c r="G186" s="4">
        <f t="shared" si="8"/>
        <v>3.9000000000000076E-3</v>
      </c>
      <c r="H186" s="4">
        <f t="shared" si="11"/>
        <v>2.5000000000000022E-3</v>
      </c>
      <c r="I186" s="4">
        <v>9.0000000000000011E-3</v>
      </c>
      <c r="J186" s="4">
        <v>-2.30905E-2</v>
      </c>
    </row>
    <row r="187" spans="1:10" ht="16" x14ac:dyDescent="0.2">
      <c r="A187" s="6" t="s">
        <v>188</v>
      </c>
      <c r="B187" s="4">
        <v>2.0120700000000002E-2</v>
      </c>
      <c r="C187" s="4">
        <v>4.7899999999999998E-2</v>
      </c>
      <c r="D187" s="4">
        <v>5.1100000000000007E-2</v>
      </c>
      <c r="E187" s="4">
        <f t="shared" si="9"/>
        <v>1.9999999999999879E-4</v>
      </c>
      <c r="F187" s="4">
        <f t="shared" si="10"/>
        <v>2.7999999999999969E-3</v>
      </c>
      <c r="G187" s="4">
        <f t="shared" si="8"/>
        <v>-3.9000000000000076E-3</v>
      </c>
      <c r="H187" s="4">
        <f t="shared" si="11"/>
        <v>3.9000000000000076E-3</v>
      </c>
      <c r="I187" s="4">
        <v>6.0000000000000001E-3</v>
      </c>
      <c r="J187" s="4">
        <v>5.0113999999999999E-2</v>
      </c>
    </row>
    <row r="188" spans="1:10" ht="16" x14ac:dyDescent="0.2">
      <c r="A188" s="6" t="s">
        <v>189</v>
      </c>
      <c r="B188" s="4">
        <v>2.52398E-2</v>
      </c>
      <c r="C188" s="4">
        <v>4.8099999999999997E-2</v>
      </c>
      <c r="D188" s="4">
        <v>4.7199999999999999E-2</v>
      </c>
      <c r="E188" s="4">
        <f t="shared" si="9"/>
        <v>3.9999999999999758E-4</v>
      </c>
      <c r="F188" s="4">
        <f t="shared" si="10"/>
        <v>1.9999999999999879E-4</v>
      </c>
      <c r="G188" s="4">
        <f t="shared" si="8"/>
        <v>-1.6000000000000042E-3</v>
      </c>
      <c r="H188" s="4">
        <f t="shared" si="11"/>
        <v>-3.9000000000000076E-3</v>
      </c>
      <c r="I188" s="4">
        <v>3.5000000000000003E-2</v>
      </c>
      <c r="J188" s="4">
        <v>8.3767999999999995E-2</v>
      </c>
    </row>
    <row r="189" spans="1:10" ht="16" x14ac:dyDescent="0.2">
      <c r="A189" s="6" t="s">
        <v>190</v>
      </c>
      <c r="B189" s="4">
        <v>2.7982E-2</v>
      </c>
      <c r="C189" s="4">
        <v>4.8499999999999995E-2</v>
      </c>
      <c r="D189" s="4">
        <v>4.5599999999999995E-2</v>
      </c>
      <c r="E189" s="4">
        <f t="shared" si="9"/>
        <v>9.000000000000119E-4</v>
      </c>
      <c r="F189" s="4">
        <f t="shared" si="10"/>
        <v>3.9999999999999758E-4</v>
      </c>
      <c r="G189" s="4">
        <f t="shared" si="8"/>
        <v>0</v>
      </c>
      <c r="H189" s="4">
        <f t="shared" si="11"/>
        <v>-1.6000000000000042E-3</v>
      </c>
      <c r="I189" s="4">
        <v>9.0000000000000011E-3</v>
      </c>
      <c r="J189" s="4">
        <v>3.5572999999999998E-3</v>
      </c>
    </row>
    <row r="190" spans="1:10" ht="16" x14ac:dyDescent="0.2">
      <c r="A190" s="6" t="s">
        <v>191</v>
      </c>
      <c r="B190" s="4">
        <v>2.6927699999999999E-2</v>
      </c>
      <c r="C190" s="4">
        <v>4.9400000000000006E-2</v>
      </c>
      <c r="D190" s="4">
        <v>4.5599999999999995E-2</v>
      </c>
      <c r="E190" s="4">
        <f t="shared" si="9"/>
        <v>-3.3000000000000043E-3</v>
      </c>
      <c r="F190" s="4">
        <f t="shared" si="10"/>
        <v>9.000000000000119E-4</v>
      </c>
      <c r="G190" s="4">
        <f t="shared" si="8"/>
        <v>5.400000000000002E-3</v>
      </c>
      <c r="H190" s="4">
        <f t="shared" si="11"/>
        <v>0</v>
      </c>
      <c r="I190" s="4">
        <v>2.3E-2</v>
      </c>
      <c r="J190" s="4">
        <v>8.5127400000000006E-2</v>
      </c>
    </row>
    <row r="191" spans="1:10" ht="16" x14ac:dyDescent="0.2">
      <c r="A191" s="6" t="s">
        <v>192</v>
      </c>
      <c r="B191" s="4">
        <v>2.8338299999999997E-2</v>
      </c>
      <c r="C191" s="4">
        <v>4.6100000000000002E-2</v>
      </c>
      <c r="D191" s="4">
        <v>5.0999999999999997E-2</v>
      </c>
      <c r="E191" s="4">
        <f t="shared" si="9"/>
        <v>-7.1999999999999981E-3</v>
      </c>
      <c r="F191" s="4">
        <f t="shared" si="10"/>
        <v>-3.3000000000000043E-3</v>
      </c>
      <c r="G191" s="4">
        <f t="shared" si="8"/>
        <v>-5.7999999999999996E-3</v>
      </c>
      <c r="H191" s="4">
        <f t="shared" si="11"/>
        <v>5.400000000000002E-3</v>
      </c>
      <c r="I191" s="4">
        <v>2.2000000000000002E-2</v>
      </c>
      <c r="J191" s="4">
        <v>-1.2976700000000001E-2</v>
      </c>
    </row>
    <row r="192" spans="1:10" ht="16" x14ac:dyDescent="0.2">
      <c r="A192" s="6" t="s">
        <v>193</v>
      </c>
      <c r="B192" s="4">
        <v>4.1088100000000002E-2</v>
      </c>
      <c r="C192" s="4">
        <v>3.8900000000000004E-2</v>
      </c>
      <c r="D192" s="4">
        <v>4.5199999999999997E-2</v>
      </c>
      <c r="E192" s="4">
        <f t="shared" si="9"/>
        <v>-8.9000000000000051E-3</v>
      </c>
      <c r="F192" s="4">
        <f t="shared" si="10"/>
        <v>-7.1999999999999981E-3</v>
      </c>
      <c r="G192" s="4">
        <f t="shared" si="8"/>
        <v>-4.2000000000000023E-3</v>
      </c>
      <c r="H192" s="4">
        <f t="shared" si="11"/>
        <v>-5.7999999999999996E-3</v>
      </c>
      <c r="I192" s="4">
        <v>2.5000000000000001E-2</v>
      </c>
      <c r="J192" s="4">
        <v>4.2944000000000003E-3</v>
      </c>
    </row>
    <row r="193" spans="1:10" ht="16" x14ac:dyDescent="0.2">
      <c r="A193" s="6" t="s">
        <v>194</v>
      </c>
      <c r="B193" s="4">
        <v>3.9749E-2</v>
      </c>
      <c r="C193" s="4">
        <v>0.03</v>
      </c>
      <c r="D193" s="4">
        <v>4.0999999999999995E-2</v>
      </c>
      <c r="E193" s="4">
        <f t="shared" si="9"/>
        <v>-1.7399999999999999E-2</v>
      </c>
      <c r="F193" s="4">
        <f t="shared" si="10"/>
        <v>-8.9000000000000051E-3</v>
      </c>
      <c r="G193" s="4">
        <f t="shared" si="8"/>
        <v>-5.8999999999999955E-3</v>
      </c>
      <c r="H193" s="4">
        <f t="shared" si="11"/>
        <v>-4.2000000000000023E-3</v>
      </c>
      <c r="I193" s="4">
        <v>-2.3E-2</v>
      </c>
      <c r="J193" s="4">
        <v>-0.10571220000000001</v>
      </c>
    </row>
    <row r="194" spans="1:10" ht="16" x14ac:dyDescent="0.2">
      <c r="A194" s="6" t="s">
        <v>195</v>
      </c>
      <c r="B194" s="4">
        <v>4.9359699999999999E-2</v>
      </c>
      <c r="C194" s="4">
        <v>1.26E-2</v>
      </c>
      <c r="D194" s="4">
        <v>3.5099999999999999E-2</v>
      </c>
      <c r="E194" s="4">
        <f t="shared" si="9"/>
        <v>6.0000000000000019E-3</v>
      </c>
      <c r="F194" s="4">
        <f t="shared" si="10"/>
        <v>-1.7399999999999999E-2</v>
      </c>
      <c r="G194" s="4">
        <f t="shared" ref="G194:G244" si="12">D195-D194</f>
        <v>5.8999999999999955E-3</v>
      </c>
      <c r="H194" s="4">
        <f t="shared" si="11"/>
        <v>-5.8999999999999955E-3</v>
      </c>
      <c r="I194" s="4">
        <v>2.1000000000000001E-2</v>
      </c>
      <c r="J194" s="4">
        <v>2.5481500000000001E-2</v>
      </c>
    </row>
    <row r="195" spans="1:10" ht="16" x14ac:dyDescent="0.2">
      <c r="A195" s="6" t="s">
        <v>196</v>
      </c>
      <c r="B195" s="4">
        <v>4.9533199999999999E-2</v>
      </c>
      <c r="C195" s="4">
        <v>1.8600000000000002E-2</v>
      </c>
      <c r="D195" s="4">
        <v>4.0999999999999995E-2</v>
      </c>
      <c r="E195" s="4">
        <f t="shared" ref="E195:E244" si="13">C196-C195</f>
        <v>-7.3000000000000027E-3</v>
      </c>
      <c r="F195" s="4">
        <f t="shared" si="10"/>
        <v>6.0000000000000019E-3</v>
      </c>
      <c r="G195" s="4">
        <f t="shared" si="12"/>
        <v>-4.0999999999999925E-3</v>
      </c>
      <c r="H195" s="4">
        <f t="shared" si="11"/>
        <v>5.8999999999999955E-3</v>
      </c>
      <c r="I195" s="4">
        <v>-2.1000000000000001E-2</v>
      </c>
      <c r="J195" s="4">
        <v>-0.12094630000000001</v>
      </c>
    </row>
    <row r="196" spans="1:10" ht="16" x14ac:dyDescent="0.2">
      <c r="A196" s="6" t="s">
        <v>197</v>
      </c>
      <c r="B196" s="4">
        <v>-2.2230000000000001E-4</v>
      </c>
      <c r="C196" s="4">
        <v>1.1299999999999999E-2</v>
      </c>
      <c r="D196" s="4">
        <v>3.6900000000000002E-2</v>
      </c>
      <c r="E196" s="4">
        <f t="shared" si="13"/>
        <v>-1.0999999999999999E-2</v>
      </c>
      <c r="F196" s="4">
        <f t="shared" ref="F196:F244" si="14">E195</f>
        <v>-7.3000000000000027E-3</v>
      </c>
      <c r="G196" s="4">
        <f t="shared" si="12"/>
        <v>-1.2700000000000003E-2</v>
      </c>
      <c r="H196" s="4">
        <f t="shared" ref="H196:H244" si="15">G195</f>
        <v>-4.0999999999999925E-3</v>
      </c>
      <c r="I196" s="4">
        <v>-8.4000000000000005E-2</v>
      </c>
      <c r="J196" s="4">
        <v>-0.30153550000000001</v>
      </c>
    </row>
    <row r="197" spans="1:10" ht="16" x14ac:dyDescent="0.2">
      <c r="A197" s="6" t="s">
        <v>198</v>
      </c>
      <c r="B197" s="4">
        <v>-4.4647999999999997E-3</v>
      </c>
      <c r="C197" s="4">
        <v>2.9999999999999997E-4</v>
      </c>
      <c r="D197" s="4">
        <v>2.4199999999999999E-2</v>
      </c>
      <c r="E197" s="4">
        <f t="shared" si="13"/>
        <v>1.8E-3</v>
      </c>
      <c r="F197" s="4">
        <f t="shared" si="14"/>
        <v>-1.0999999999999999E-2</v>
      </c>
      <c r="G197" s="4">
        <f t="shared" si="12"/>
        <v>4.0000000000000001E-3</v>
      </c>
      <c r="H197" s="4">
        <f t="shared" si="15"/>
        <v>-1.2700000000000003E-2</v>
      </c>
      <c r="I197" s="4">
        <v>-4.4000000000000004E-2</v>
      </c>
      <c r="J197" s="4">
        <v>-0.14198150000000001</v>
      </c>
    </row>
    <row r="198" spans="1:10" ht="16" x14ac:dyDescent="0.2">
      <c r="A198" s="6" t="s">
        <v>199</v>
      </c>
      <c r="B198" s="4">
        <v>-1.2291700000000001E-2</v>
      </c>
      <c r="C198" s="4">
        <v>2.0999999999999999E-3</v>
      </c>
      <c r="D198" s="4">
        <v>2.8199999999999999E-2</v>
      </c>
      <c r="E198" s="4">
        <f t="shared" si="13"/>
        <v>-2.9999999999999992E-4</v>
      </c>
      <c r="F198" s="4">
        <f t="shared" si="14"/>
        <v>1.8E-3</v>
      </c>
      <c r="G198" s="4">
        <f t="shared" si="12"/>
        <v>9.0000000000000045E-3</v>
      </c>
      <c r="H198" s="4">
        <f t="shared" si="15"/>
        <v>4.0000000000000001E-3</v>
      </c>
      <c r="I198" s="4">
        <v>-6.0000000000000001E-3</v>
      </c>
      <c r="J198" s="4">
        <v>0.26286779999999998</v>
      </c>
    </row>
    <row r="199" spans="1:10" ht="16" x14ac:dyDescent="0.2">
      <c r="A199" s="6" t="s">
        <v>200</v>
      </c>
      <c r="B199" s="4">
        <v>-1.3779399999999999E-2</v>
      </c>
      <c r="C199" s="4">
        <v>1.8E-3</v>
      </c>
      <c r="D199" s="4">
        <v>3.7200000000000004E-2</v>
      </c>
      <c r="E199" s="4">
        <f t="shared" si="13"/>
        <v>-6.0000000000000006E-4</v>
      </c>
      <c r="F199" s="4">
        <f t="shared" si="14"/>
        <v>-2.9999999999999992E-4</v>
      </c>
      <c r="G199" s="4">
        <f t="shared" si="12"/>
        <v>-3.2000000000000015E-3</v>
      </c>
      <c r="H199" s="4">
        <f t="shared" si="15"/>
        <v>9.0000000000000045E-3</v>
      </c>
      <c r="I199" s="4">
        <v>1.4999999999999999E-2</v>
      </c>
      <c r="J199" s="4">
        <v>0.14117450000000001</v>
      </c>
    </row>
    <row r="200" spans="1:10" ht="16" x14ac:dyDescent="0.2">
      <c r="A200" s="6" t="s">
        <v>201</v>
      </c>
      <c r="B200" s="4">
        <v>2.8141199999999998E-2</v>
      </c>
      <c r="C200" s="4">
        <v>1.1999999999999999E-3</v>
      </c>
      <c r="D200" s="4">
        <v>3.4000000000000002E-2</v>
      </c>
      <c r="E200" s="4">
        <f t="shared" si="13"/>
        <v>-6.9999999999999988E-4</v>
      </c>
      <c r="F200" s="4">
        <f t="shared" si="14"/>
        <v>-6.0000000000000006E-4</v>
      </c>
      <c r="G200" s="4">
        <f t="shared" si="12"/>
        <v>1.8999999999999989E-3</v>
      </c>
      <c r="H200" s="4">
        <f t="shared" si="15"/>
        <v>-3.2000000000000015E-3</v>
      </c>
      <c r="I200" s="4">
        <v>4.4999999999999998E-2</v>
      </c>
      <c r="J200" s="4">
        <v>4.9872199999999998E-2</v>
      </c>
    </row>
    <row r="201" spans="1:10" ht="16" x14ac:dyDescent="0.2">
      <c r="A201" s="6" t="s">
        <v>202</v>
      </c>
      <c r="B201" s="4">
        <v>2.2861699999999999E-2</v>
      </c>
      <c r="C201" s="4">
        <v>5.0000000000000001E-4</v>
      </c>
      <c r="D201" s="4">
        <v>3.5900000000000001E-2</v>
      </c>
      <c r="E201" s="4">
        <f t="shared" si="13"/>
        <v>1E-3</v>
      </c>
      <c r="F201" s="4">
        <f t="shared" si="14"/>
        <v>-6.9999999999999988E-4</v>
      </c>
      <c r="G201" s="4">
        <f t="shared" si="12"/>
        <v>1.3999999999999985E-3</v>
      </c>
      <c r="H201" s="4">
        <f t="shared" si="15"/>
        <v>1.8999999999999989E-3</v>
      </c>
      <c r="I201" s="4">
        <v>1.4999999999999999E-2</v>
      </c>
      <c r="J201" s="4">
        <v>2.4896399999999999E-2</v>
      </c>
    </row>
    <row r="202" spans="1:10" ht="16" x14ac:dyDescent="0.2">
      <c r="A202" s="6" t="s">
        <v>203</v>
      </c>
      <c r="B202" s="4">
        <v>1.1215599999999999E-2</v>
      </c>
      <c r="C202" s="4">
        <v>1.5E-3</v>
      </c>
      <c r="D202" s="4">
        <v>3.73E-2</v>
      </c>
      <c r="E202" s="4">
        <f t="shared" si="13"/>
        <v>-3.0000000000000014E-4</v>
      </c>
      <c r="F202" s="4">
        <f t="shared" si="14"/>
        <v>1E-3</v>
      </c>
      <c r="G202" s="4">
        <f t="shared" si="12"/>
        <v>-5.2999999999999992E-3</v>
      </c>
      <c r="H202" s="4">
        <f t="shared" si="15"/>
        <v>1.3999999999999985E-3</v>
      </c>
      <c r="I202" s="4">
        <v>3.7000000000000005E-2</v>
      </c>
      <c r="J202" s="4">
        <v>-7.9200100000000009E-2</v>
      </c>
    </row>
    <row r="203" spans="1:10" ht="16" x14ac:dyDescent="0.2">
      <c r="A203" s="6" t="s">
        <v>204</v>
      </c>
      <c r="B203" s="4">
        <v>1.11831E-2</v>
      </c>
      <c r="C203" s="4">
        <v>1.1999999999999999E-3</v>
      </c>
      <c r="D203" s="4">
        <v>3.2000000000000001E-2</v>
      </c>
      <c r="E203" s="4">
        <f t="shared" si="13"/>
        <v>3.0000000000000014E-4</v>
      </c>
      <c r="F203" s="4">
        <f t="shared" si="14"/>
        <v>-3.0000000000000014E-4</v>
      </c>
      <c r="G203" s="4">
        <f t="shared" si="12"/>
        <v>-5.5000000000000014E-3</v>
      </c>
      <c r="H203" s="4">
        <f t="shared" si="15"/>
        <v>-5.2999999999999992E-3</v>
      </c>
      <c r="I203" s="4">
        <v>0.03</v>
      </c>
      <c r="J203" s="4">
        <v>5.5746700000000003E-2</v>
      </c>
    </row>
    <row r="204" spans="1:10" ht="16" x14ac:dyDescent="0.2">
      <c r="A204" s="6" t="s">
        <v>205</v>
      </c>
      <c r="B204" s="4">
        <v>1.4377899999999999E-2</v>
      </c>
      <c r="C204" s="4">
        <v>1.5E-3</v>
      </c>
      <c r="D204" s="4">
        <v>2.6499999999999999E-2</v>
      </c>
      <c r="E204" s="4">
        <f t="shared" si="13"/>
        <v>-9.9999999999999829E-5</v>
      </c>
      <c r="F204" s="4">
        <f t="shared" si="14"/>
        <v>3.0000000000000014E-4</v>
      </c>
      <c r="G204" s="4">
        <f t="shared" si="12"/>
        <v>6.3999999999999994E-3</v>
      </c>
      <c r="H204" s="4">
        <f t="shared" si="15"/>
        <v>-5.5000000000000014E-3</v>
      </c>
      <c r="I204" s="4">
        <v>0.02</v>
      </c>
      <c r="J204" s="4">
        <v>9.7441200000000006E-2</v>
      </c>
    </row>
    <row r="205" spans="1:10" ht="16" x14ac:dyDescent="0.2">
      <c r="A205" s="6" t="s">
        <v>206</v>
      </c>
      <c r="B205" s="4">
        <v>2.6192400000000001E-2</v>
      </c>
      <c r="C205" s="4">
        <v>1.4000000000000002E-3</v>
      </c>
      <c r="D205" s="4">
        <v>3.2899999999999999E-2</v>
      </c>
      <c r="E205" s="4">
        <f t="shared" si="13"/>
        <v>-4.0000000000000018E-4</v>
      </c>
      <c r="F205" s="4">
        <f t="shared" si="14"/>
        <v>-9.9999999999999829E-5</v>
      </c>
      <c r="G205" s="4">
        <f t="shared" si="12"/>
        <v>1.1999999999999997E-3</v>
      </c>
      <c r="H205" s="4">
        <f t="shared" si="15"/>
        <v>6.3999999999999994E-3</v>
      </c>
      <c r="I205" s="4">
        <v>-0.01</v>
      </c>
      <c r="J205" s="4">
        <v>5.5288399999999994E-2</v>
      </c>
    </row>
    <row r="206" spans="1:10" ht="16" x14ac:dyDescent="0.2">
      <c r="A206" s="6" t="s">
        <v>207</v>
      </c>
      <c r="B206" s="4">
        <v>3.5023200000000004E-2</v>
      </c>
      <c r="C206" s="4">
        <v>1E-3</v>
      </c>
      <c r="D206" s="4">
        <v>3.4099999999999998E-2</v>
      </c>
      <c r="E206" s="4">
        <f t="shared" si="13"/>
        <v>-6.0000000000000006E-4</v>
      </c>
      <c r="F206" s="4">
        <f t="shared" si="14"/>
        <v>-4.0000000000000018E-4</v>
      </c>
      <c r="G206" s="4">
        <f t="shared" si="12"/>
        <v>-4.0999999999999995E-3</v>
      </c>
      <c r="H206" s="4">
        <f t="shared" si="15"/>
        <v>1.1999999999999997E-3</v>
      </c>
      <c r="I206" s="4">
        <v>2.8999999999999998E-2</v>
      </c>
      <c r="J206" s="4">
        <v>-2.0069400000000001E-2</v>
      </c>
    </row>
    <row r="207" spans="1:10" ht="16" x14ac:dyDescent="0.2">
      <c r="A207" s="6" t="s">
        <v>208</v>
      </c>
      <c r="B207" s="4">
        <v>3.8126199999999999E-2</v>
      </c>
      <c r="C207" s="4">
        <v>4.0000000000000002E-4</v>
      </c>
      <c r="D207" s="4">
        <v>0.03</v>
      </c>
      <c r="E207" s="4">
        <f t="shared" si="13"/>
        <v>-3.0000000000000003E-4</v>
      </c>
      <c r="F207" s="4">
        <f t="shared" si="14"/>
        <v>-6.0000000000000006E-4</v>
      </c>
      <c r="G207" s="4">
        <f t="shared" si="12"/>
        <v>-1.0200000000000001E-2</v>
      </c>
      <c r="H207" s="4">
        <f t="shared" si="15"/>
        <v>-4.0999999999999995E-3</v>
      </c>
      <c r="I207" s="4">
        <v>-1E-3</v>
      </c>
      <c r="J207" s="4">
        <v>-0.1236004</v>
      </c>
    </row>
    <row r="208" spans="1:10" ht="16" x14ac:dyDescent="0.2">
      <c r="A208" s="6" t="s">
        <v>209</v>
      </c>
      <c r="B208" s="4">
        <v>3.0620699999999997E-2</v>
      </c>
      <c r="C208" s="4">
        <v>1E-4</v>
      </c>
      <c r="D208" s="4">
        <v>1.9799999999999998E-2</v>
      </c>
      <c r="E208" s="4">
        <f t="shared" si="13"/>
        <v>0</v>
      </c>
      <c r="F208" s="4">
        <f t="shared" si="14"/>
        <v>-3.0000000000000003E-4</v>
      </c>
      <c r="G208" s="4">
        <f t="shared" si="12"/>
        <v>0</v>
      </c>
      <c r="H208" s="4">
        <f t="shared" si="15"/>
        <v>-1.0200000000000001E-2</v>
      </c>
      <c r="I208" s="4">
        <v>4.7E-2</v>
      </c>
      <c r="J208" s="4">
        <v>4.2231899999999996E-2</v>
      </c>
    </row>
    <row r="209" spans="1:10" ht="16" x14ac:dyDescent="0.2">
      <c r="A209" s="6" t="s">
        <v>210</v>
      </c>
      <c r="B209" s="4">
        <v>2.5828799999999999E-2</v>
      </c>
      <c r="C209" s="4">
        <v>1E-4</v>
      </c>
      <c r="D209" s="4">
        <v>1.9799999999999998E-2</v>
      </c>
      <c r="E209" s="4">
        <f t="shared" si="13"/>
        <v>6.9999999999999999E-4</v>
      </c>
      <c r="F209" s="4">
        <f t="shared" si="14"/>
        <v>0</v>
      </c>
      <c r="G209" s="4">
        <f t="shared" si="12"/>
        <v>1.9000000000000024E-3</v>
      </c>
      <c r="H209" s="4">
        <f t="shared" si="15"/>
        <v>0</v>
      </c>
      <c r="I209" s="4">
        <v>3.2000000000000001E-2</v>
      </c>
      <c r="J209" s="4">
        <v>0.10263159999999999</v>
      </c>
    </row>
    <row r="210" spans="1:10" ht="16" x14ac:dyDescent="0.2">
      <c r="A210" s="6" t="s">
        <v>211</v>
      </c>
      <c r="B210" s="4">
        <v>1.65387E-2</v>
      </c>
      <c r="C210" s="4">
        <v>8.0000000000000004E-4</v>
      </c>
      <c r="D210" s="4">
        <v>2.1700000000000001E-2</v>
      </c>
      <c r="E210" s="4">
        <f t="shared" si="13"/>
        <v>9.9999999999999937E-5</v>
      </c>
      <c r="F210" s="4">
        <f t="shared" si="14"/>
        <v>6.9999999999999999E-4</v>
      </c>
      <c r="G210" s="4">
        <f t="shared" si="12"/>
        <v>-5.4999999999999979E-3</v>
      </c>
      <c r="H210" s="4">
        <f t="shared" si="15"/>
        <v>1.9000000000000024E-3</v>
      </c>
      <c r="I210" s="4">
        <v>1.7000000000000001E-2</v>
      </c>
      <c r="J210" s="4">
        <v>-7.4856100000000009E-2</v>
      </c>
    </row>
    <row r="211" spans="1:10" ht="16" x14ac:dyDescent="0.2">
      <c r="A211" s="6" t="s">
        <v>212</v>
      </c>
      <c r="B211" s="4">
        <v>1.9497199999999999E-2</v>
      </c>
      <c r="C211" s="4">
        <v>8.9999999999999998E-4</v>
      </c>
      <c r="D211" s="4">
        <v>1.6200000000000003E-2</v>
      </c>
      <c r="E211" s="4">
        <f t="shared" si="13"/>
        <v>2.0000000000000009E-4</v>
      </c>
      <c r="F211" s="4">
        <f t="shared" si="14"/>
        <v>9.9999999999999937E-5</v>
      </c>
      <c r="G211" s="4">
        <f t="shared" si="12"/>
        <v>9.9999999999999742E-4</v>
      </c>
      <c r="H211" s="4">
        <f t="shared" si="15"/>
        <v>-5.4999999999999979E-3</v>
      </c>
      <c r="I211" s="4">
        <v>5.0000000000000001E-3</v>
      </c>
      <c r="J211" s="4">
        <v>9.4121999999999997E-2</v>
      </c>
    </row>
    <row r="212" spans="1:10" ht="16" x14ac:dyDescent="0.2">
      <c r="A212" s="6" t="s">
        <v>213</v>
      </c>
      <c r="B212" s="4">
        <v>1.7595E-2</v>
      </c>
      <c r="C212" s="4">
        <v>1.1000000000000001E-3</v>
      </c>
      <c r="D212" s="4">
        <v>1.72E-2</v>
      </c>
      <c r="E212" s="4">
        <f t="shared" si="13"/>
        <v>-3.9999999999999996E-4</v>
      </c>
      <c r="F212" s="4">
        <f t="shared" si="14"/>
        <v>2.0000000000000009E-4</v>
      </c>
      <c r="G212" s="4">
        <f t="shared" si="12"/>
        <v>0</v>
      </c>
      <c r="H212" s="4">
        <f t="shared" si="15"/>
        <v>9.9999999999999742E-4</v>
      </c>
      <c r="I212" s="4">
        <v>5.0000000000000001E-3</v>
      </c>
      <c r="J212" s="4">
        <v>1.2545800000000001E-2</v>
      </c>
    </row>
    <row r="213" spans="1:10" ht="16" x14ac:dyDescent="0.2">
      <c r="A213" s="6" t="s">
        <v>214</v>
      </c>
      <c r="B213" s="4">
        <v>1.51875E-2</v>
      </c>
      <c r="C213" s="4">
        <v>7.000000000000001E-4</v>
      </c>
      <c r="D213" s="4">
        <v>1.72E-2</v>
      </c>
      <c r="E213" s="4">
        <f t="shared" si="13"/>
        <v>1.9999999999999987E-4</v>
      </c>
      <c r="F213" s="4">
        <f t="shared" si="14"/>
        <v>-3.9999999999999996E-4</v>
      </c>
      <c r="G213" s="4">
        <f t="shared" si="12"/>
        <v>2.3999999999999994E-3</v>
      </c>
      <c r="H213" s="4">
        <f t="shared" si="15"/>
        <v>0</v>
      </c>
      <c r="I213" s="4">
        <v>3.6000000000000004E-2</v>
      </c>
      <c r="J213" s="4">
        <v>8.0203099999999999E-2</v>
      </c>
    </row>
    <row r="214" spans="1:10" ht="16" x14ac:dyDescent="0.2">
      <c r="A214" s="6" t="s">
        <v>215</v>
      </c>
      <c r="B214" s="4">
        <v>1.71579E-2</v>
      </c>
      <c r="C214" s="4">
        <v>8.9999999999999998E-4</v>
      </c>
      <c r="D214" s="4">
        <v>1.9599999999999999E-2</v>
      </c>
      <c r="E214" s="4">
        <f t="shared" si="13"/>
        <v>-3.9999999999999996E-4</v>
      </c>
      <c r="F214" s="4">
        <f t="shared" si="14"/>
        <v>1.9999999999999987E-4</v>
      </c>
      <c r="G214" s="4">
        <f t="shared" si="12"/>
        <v>3.4000000000000002E-3</v>
      </c>
      <c r="H214" s="4">
        <f t="shared" si="15"/>
        <v>2.3999999999999994E-3</v>
      </c>
      <c r="I214" s="4">
        <v>5.0000000000000001E-3</v>
      </c>
      <c r="J214" s="4">
        <v>1.79759E-2</v>
      </c>
    </row>
    <row r="215" spans="1:10" ht="16" x14ac:dyDescent="0.2">
      <c r="A215" s="6" t="s">
        <v>216</v>
      </c>
      <c r="B215" s="4">
        <v>1.09473E-2</v>
      </c>
      <c r="C215" s="4">
        <v>5.0000000000000001E-4</v>
      </c>
      <c r="D215" s="4">
        <v>2.3E-2</v>
      </c>
      <c r="E215" s="4">
        <f t="shared" si="13"/>
        <v>-3.0000000000000003E-4</v>
      </c>
      <c r="F215" s="4">
        <f t="shared" si="14"/>
        <v>-3.9999999999999996E-4</v>
      </c>
      <c r="G215" s="4">
        <f t="shared" si="12"/>
        <v>5.1000000000000004E-3</v>
      </c>
      <c r="H215" s="4">
        <f t="shared" si="15"/>
        <v>3.4000000000000002E-3</v>
      </c>
      <c r="I215" s="4">
        <v>3.2000000000000001E-2</v>
      </c>
      <c r="J215" s="4">
        <v>4.5379799999999998E-2</v>
      </c>
    </row>
    <row r="216" spans="1:10" ht="16" x14ac:dyDescent="0.2">
      <c r="A216" s="6" t="s">
        <v>217</v>
      </c>
      <c r="B216" s="4">
        <v>1.51284E-2</v>
      </c>
      <c r="C216" s="4">
        <v>2.0000000000000001E-4</v>
      </c>
      <c r="D216" s="4">
        <v>2.81E-2</v>
      </c>
      <c r="E216" s="4">
        <f t="shared" si="13"/>
        <v>5.0000000000000012E-4</v>
      </c>
      <c r="F216" s="4">
        <f t="shared" si="14"/>
        <v>-3.0000000000000003E-4</v>
      </c>
      <c r="G216" s="4">
        <f t="shared" si="12"/>
        <v>8.9999999999999802E-4</v>
      </c>
      <c r="H216" s="4">
        <f t="shared" si="15"/>
        <v>5.1000000000000004E-3</v>
      </c>
      <c r="I216" s="4">
        <v>3.2000000000000001E-2</v>
      </c>
      <c r="J216" s="4">
        <v>5.5218499999999997E-2</v>
      </c>
    </row>
    <row r="217" spans="1:10" ht="16" x14ac:dyDescent="0.2">
      <c r="A217" s="6" t="s">
        <v>218</v>
      </c>
      <c r="B217" s="4">
        <v>1.61269E-2</v>
      </c>
      <c r="C217" s="4">
        <v>7.000000000000001E-4</v>
      </c>
      <c r="D217" s="4">
        <v>2.8999999999999998E-2</v>
      </c>
      <c r="E217" s="4">
        <f t="shared" si="13"/>
        <v>-2.0000000000000009E-4</v>
      </c>
      <c r="F217" s="4">
        <f t="shared" si="14"/>
        <v>5.0000000000000012E-4</v>
      </c>
      <c r="G217" s="4">
        <f t="shared" si="12"/>
        <v>-1.799999999999996E-3</v>
      </c>
      <c r="H217" s="4">
        <f t="shared" si="15"/>
        <v>8.9999999999999802E-4</v>
      </c>
      <c r="I217" s="4">
        <v>-1.1000000000000001E-2</v>
      </c>
      <c r="J217" s="4">
        <v>2.5722200000000001E-2</v>
      </c>
    </row>
    <row r="218" spans="1:10" ht="16" x14ac:dyDescent="0.2">
      <c r="A218" s="6" t="s">
        <v>219</v>
      </c>
      <c r="B218" s="4">
        <v>2.0589800000000002E-2</v>
      </c>
      <c r="C218" s="4">
        <v>5.0000000000000001E-4</v>
      </c>
      <c r="D218" s="4">
        <v>2.7200000000000002E-2</v>
      </c>
      <c r="E218" s="4">
        <f t="shared" si="13"/>
        <v>-9.9999999999999991E-5</v>
      </c>
      <c r="F218" s="4">
        <f t="shared" si="14"/>
        <v>-2.0000000000000009E-4</v>
      </c>
      <c r="G218" s="4">
        <f t="shared" si="12"/>
        <v>-1.1999999999999997E-3</v>
      </c>
      <c r="H218" s="4">
        <f t="shared" si="15"/>
        <v>-1.799999999999996E-3</v>
      </c>
      <c r="I218" s="4">
        <v>5.5E-2</v>
      </c>
      <c r="J218" s="4">
        <v>4.7128699999999996E-2</v>
      </c>
    </row>
    <row r="219" spans="1:10" ht="16" x14ac:dyDescent="0.2">
      <c r="A219" s="6" t="s">
        <v>220</v>
      </c>
      <c r="B219" s="4">
        <v>1.6840500000000001E-2</v>
      </c>
      <c r="C219" s="4">
        <v>4.0000000000000002E-4</v>
      </c>
      <c r="D219" s="4">
        <v>2.6000000000000002E-2</v>
      </c>
      <c r="E219" s="4">
        <f t="shared" si="13"/>
        <v>-2.0000000000000001E-4</v>
      </c>
      <c r="F219" s="4">
        <f t="shared" si="14"/>
        <v>-9.9999999999999991E-5</v>
      </c>
      <c r="G219" s="4">
        <f t="shared" si="12"/>
        <v>-7.000000000000027E-4</v>
      </c>
      <c r="H219" s="4">
        <f t="shared" si="15"/>
        <v>-1.1999999999999997E-3</v>
      </c>
      <c r="I219" s="4">
        <v>0.05</v>
      </c>
      <c r="J219" s="4">
        <v>2.4878000000000001E-3</v>
      </c>
    </row>
    <row r="220" spans="1:10" ht="16" x14ac:dyDescent="0.2">
      <c r="A220" s="6" t="s">
        <v>221</v>
      </c>
      <c r="B220" s="4">
        <v>6.5312E-3</v>
      </c>
      <c r="C220" s="4">
        <v>2.0000000000000001E-4</v>
      </c>
      <c r="D220" s="4">
        <v>2.53E-2</v>
      </c>
      <c r="E220" s="4">
        <f t="shared" si="13"/>
        <v>9.9999999999999964E-5</v>
      </c>
      <c r="F220" s="4">
        <f t="shared" si="14"/>
        <v>-2.0000000000000001E-4</v>
      </c>
      <c r="G220" s="4">
        <f t="shared" si="12"/>
        <v>-3.2000000000000015E-3</v>
      </c>
      <c r="H220" s="4">
        <f t="shared" si="15"/>
        <v>-7.000000000000027E-4</v>
      </c>
      <c r="I220" s="4">
        <v>2.3E-2</v>
      </c>
      <c r="J220" s="4">
        <v>-9.8782000000000002E-3</v>
      </c>
    </row>
    <row r="221" spans="1:10" ht="16" x14ac:dyDescent="0.2">
      <c r="A221" s="6" t="s">
        <v>222</v>
      </c>
      <c r="B221" s="4">
        <v>-2.2030000000000002E-4</v>
      </c>
      <c r="C221" s="4">
        <v>2.9999999999999997E-4</v>
      </c>
      <c r="D221" s="4">
        <v>2.2099999999999998E-2</v>
      </c>
      <c r="E221" s="4">
        <f t="shared" si="13"/>
        <v>0</v>
      </c>
      <c r="F221" s="4">
        <f t="shared" si="14"/>
        <v>9.9999999999999964E-5</v>
      </c>
      <c r="G221" s="4">
        <f t="shared" si="12"/>
        <v>-1.6999999999999967E-3</v>
      </c>
      <c r="H221" s="4">
        <f t="shared" si="15"/>
        <v>-3.2000000000000015E-3</v>
      </c>
      <c r="I221" s="4">
        <v>3.7999999999999999E-2</v>
      </c>
      <c r="J221" s="4">
        <v>8.6528000000000004E-3</v>
      </c>
    </row>
    <row r="222" spans="1:10" ht="16" x14ac:dyDescent="0.2">
      <c r="A222" s="6" t="s">
        <v>223</v>
      </c>
      <c r="B222" s="4">
        <v>1.7957000000000001E-3</v>
      </c>
      <c r="C222" s="4">
        <v>2.9999999999999997E-4</v>
      </c>
      <c r="D222" s="4">
        <v>2.0400000000000001E-2</v>
      </c>
      <c r="E222" s="4">
        <f t="shared" si="13"/>
        <v>-9.9999999999999964E-5</v>
      </c>
      <c r="F222" s="4">
        <f t="shared" si="14"/>
        <v>0</v>
      </c>
      <c r="G222" s="4">
        <f t="shared" si="12"/>
        <v>3.199999999999998E-3</v>
      </c>
      <c r="H222" s="4">
        <f t="shared" si="15"/>
        <v>-1.6999999999999967E-3</v>
      </c>
      <c r="I222" s="4">
        <v>2.7000000000000003E-2</v>
      </c>
      <c r="J222" s="4">
        <v>8.8946000000000008E-3</v>
      </c>
    </row>
    <row r="223" spans="1:10" ht="16" x14ac:dyDescent="0.2">
      <c r="A223" s="6" t="s">
        <v>224</v>
      </c>
      <c r="B223" s="4">
        <v>8.8400000000000007E-5</v>
      </c>
      <c r="C223" s="4">
        <v>2.0000000000000001E-4</v>
      </c>
      <c r="D223" s="4">
        <v>2.3599999999999999E-2</v>
      </c>
      <c r="E223" s="4">
        <f t="shared" si="13"/>
        <v>0</v>
      </c>
      <c r="F223" s="4">
        <f t="shared" si="14"/>
        <v>-9.9999999999999964E-5</v>
      </c>
      <c r="G223" s="4">
        <f t="shared" si="12"/>
        <v>-1.8999999999999989E-3</v>
      </c>
      <c r="H223" s="4">
        <f t="shared" si="15"/>
        <v>3.199999999999998E-3</v>
      </c>
      <c r="I223" s="4">
        <v>1.4999999999999999E-2</v>
      </c>
      <c r="J223" s="4">
        <v>-9.6343499999999999E-2</v>
      </c>
    </row>
    <row r="224" spans="1:10" ht="16" x14ac:dyDescent="0.2">
      <c r="A224" s="6" t="s">
        <v>225</v>
      </c>
      <c r="B224" s="4">
        <v>6.3871999999999991E-3</v>
      </c>
      <c r="C224" s="4">
        <v>2.0000000000000001E-4</v>
      </c>
      <c r="D224" s="4">
        <v>2.1700000000000001E-2</v>
      </c>
      <c r="E224" s="4">
        <f t="shared" si="13"/>
        <v>2.0999999999999999E-3</v>
      </c>
      <c r="F224" s="4">
        <f t="shared" si="14"/>
        <v>0</v>
      </c>
      <c r="G224" s="4">
        <f t="shared" si="12"/>
        <v>7.000000000000027E-4</v>
      </c>
      <c r="H224" s="4">
        <f t="shared" si="15"/>
        <v>-1.8999999999999989E-3</v>
      </c>
      <c r="I224" s="4">
        <v>6.0000000000000001E-3</v>
      </c>
      <c r="J224" s="4">
        <v>2.49886E-2</v>
      </c>
    </row>
    <row r="225" spans="1:10" ht="16" x14ac:dyDescent="0.2">
      <c r="A225" s="6" t="s">
        <v>226</v>
      </c>
      <c r="B225" s="4">
        <v>8.9161999999999991E-3</v>
      </c>
      <c r="C225" s="4">
        <v>2.3E-3</v>
      </c>
      <c r="D225" s="4">
        <v>2.2400000000000003E-2</v>
      </c>
      <c r="E225" s="4">
        <f t="shared" si="13"/>
        <v>5.9999999999999984E-4</v>
      </c>
      <c r="F225" s="4">
        <f t="shared" si="14"/>
        <v>2.0999999999999999E-3</v>
      </c>
      <c r="G225" s="4">
        <f t="shared" si="12"/>
        <v>-3.5000000000000031E-3</v>
      </c>
      <c r="H225" s="4">
        <f t="shared" si="15"/>
        <v>7.000000000000027E-4</v>
      </c>
      <c r="I225" s="4">
        <v>2.3E-2</v>
      </c>
      <c r="J225" s="4">
        <v>-1.4218100000000001E-2</v>
      </c>
    </row>
    <row r="226" spans="1:10" ht="16" x14ac:dyDescent="0.2">
      <c r="A226" s="6" t="s">
        <v>227</v>
      </c>
      <c r="B226" s="4">
        <v>1.0792900000000001E-2</v>
      </c>
      <c r="C226" s="4">
        <v>2.8999999999999998E-3</v>
      </c>
      <c r="D226" s="4">
        <v>1.89E-2</v>
      </c>
      <c r="E226" s="4">
        <f t="shared" si="13"/>
        <v>-1.9999999999999966E-4</v>
      </c>
      <c r="F226" s="4">
        <f t="shared" si="14"/>
        <v>5.9999999999999984E-4</v>
      </c>
      <c r="G226" s="4">
        <f t="shared" si="12"/>
        <v>-2.5000000000000022E-3</v>
      </c>
      <c r="H226" s="4">
        <f t="shared" si="15"/>
        <v>-3.5000000000000031E-3</v>
      </c>
      <c r="I226" s="4">
        <v>1.3000000000000001E-2</v>
      </c>
      <c r="J226" s="4">
        <v>3.5347099999999999E-2</v>
      </c>
    </row>
    <row r="227" spans="1:10" ht="16" x14ac:dyDescent="0.2">
      <c r="A227" s="6" t="s">
        <v>228</v>
      </c>
      <c r="B227" s="4">
        <v>1.5486400000000001E-2</v>
      </c>
      <c r="C227" s="4">
        <v>2.7000000000000001E-3</v>
      </c>
      <c r="D227" s="4">
        <v>1.6399999999999998E-2</v>
      </c>
      <c r="E227" s="4">
        <f t="shared" si="13"/>
        <v>1.9999999999999966E-4</v>
      </c>
      <c r="F227" s="4">
        <f t="shared" si="14"/>
        <v>-1.9999999999999966E-4</v>
      </c>
      <c r="G227" s="4">
        <f t="shared" si="12"/>
        <v>-9.9999999999999395E-5</v>
      </c>
      <c r="H227" s="4">
        <f t="shared" si="15"/>
        <v>-2.5000000000000022E-3</v>
      </c>
      <c r="I227" s="4">
        <v>2.2000000000000002E-2</v>
      </c>
      <c r="J227" s="4">
        <v>2.77425E-2</v>
      </c>
    </row>
    <row r="228" spans="1:10" ht="16" x14ac:dyDescent="0.2">
      <c r="A228" s="6" t="s">
        <v>229</v>
      </c>
      <c r="B228" s="4">
        <v>2.0508000000000002E-2</v>
      </c>
      <c r="C228" s="4">
        <v>2.8999999999999998E-3</v>
      </c>
      <c r="D228" s="4">
        <v>1.6299999999999999E-2</v>
      </c>
      <c r="E228" s="4">
        <f t="shared" si="13"/>
        <v>2.2000000000000006E-3</v>
      </c>
      <c r="F228" s="4">
        <f t="shared" si="14"/>
        <v>1.9999999999999966E-4</v>
      </c>
      <c r="G228" s="4">
        <f t="shared" si="12"/>
        <v>8.6000000000000035E-3</v>
      </c>
      <c r="H228" s="4">
        <f t="shared" si="15"/>
        <v>-9.9999999999999395E-5</v>
      </c>
      <c r="I228" s="4">
        <v>2.5000000000000001E-2</v>
      </c>
      <c r="J228" s="4">
        <v>3.6051899999999998E-2</v>
      </c>
    </row>
    <row r="229" spans="1:10" ht="16" x14ac:dyDescent="0.2">
      <c r="A229" s="6" t="s">
        <v>230</v>
      </c>
      <c r="B229" s="4">
        <v>2.38827E-2</v>
      </c>
      <c r="C229" s="4">
        <v>5.1000000000000004E-3</v>
      </c>
      <c r="D229" s="4">
        <v>2.4900000000000002E-2</v>
      </c>
      <c r="E229" s="4">
        <f t="shared" si="13"/>
        <v>2.3E-3</v>
      </c>
      <c r="F229" s="4">
        <f t="shared" si="14"/>
        <v>2.2000000000000006E-3</v>
      </c>
      <c r="G229" s="4">
        <f t="shared" si="12"/>
        <v>-1.0000000000000286E-4</v>
      </c>
      <c r="H229" s="4">
        <f t="shared" si="15"/>
        <v>8.6000000000000035E-3</v>
      </c>
      <c r="I229" s="4">
        <v>2.3E-2</v>
      </c>
      <c r="J229" s="4">
        <v>3.8079399999999999E-2</v>
      </c>
    </row>
    <row r="230" spans="1:10" ht="16" x14ac:dyDescent="0.2">
      <c r="A230" s="6" t="s">
        <v>231</v>
      </c>
      <c r="B230" s="4">
        <v>1.6634599999999999E-2</v>
      </c>
      <c r="C230" s="4">
        <v>7.4000000000000003E-3</v>
      </c>
      <c r="D230" s="4">
        <v>2.4799999999999999E-2</v>
      </c>
      <c r="E230" s="4">
        <f t="shared" si="13"/>
        <v>2.3999999999999994E-3</v>
      </c>
      <c r="F230" s="4">
        <f t="shared" si="14"/>
        <v>2.3E-3</v>
      </c>
      <c r="G230" s="4">
        <f t="shared" si="12"/>
        <v>-2.8999999999999998E-3</v>
      </c>
      <c r="H230" s="4">
        <f t="shared" si="15"/>
        <v>-1.0000000000000286E-4</v>
      </c>
      <c r="I230" s="4">
        <v>1.7000000000000001E-2</v>
      </c>
      <c r="J230" s="4">
        <v>1.9742300000000001E-2</v>
      </c>
    </row>
    <row r="231" spans="1:10" ht="16" x14ac:dyDescent="0.2">
      <c r="A231" s="6" t="s">
        <v>232</v>
      </c>
      <c r="B231" s="4">
        <v>2.22866E-2</v>
      </c>
      <c r="C231" s="4">
        <v>9.7999999999999997E-3</v>
      </c>
      <c r="D231" s="4">
        <v>2.1899999999999999E-2</v>
      </c>
      <c r="E231" s="4">
        <f t="shared" si="13"/>
        <v>5.0000000000000044E-4</v>
      </c>
      <c r="F231" s="4">
        <f t="shared" si="14"/>
        <v>2.3999999999999994E-3</v>
      </c>
      <c r="G231" s="4">
        <f t="shared" si="12"/>
        <v>1.0000000000000286E-4</v>
      </c>
      <c r="H231" s="4">
        <f t="shared" si="15"/>
        <v>-2.8999999999999998E-3</v>
      </c>
      <c r="I231" s="4">
        <v>2.8999999999999998E-2</v>
      </c>
      <c r="J231" s="4">
        <v>2.6706899999999999E-2</v>
      </c>
    </row>
    <row r="232" spans="1:10" ht="16" x14ac:dyDescent="0.2">
      <c r="A232" s="6" t="s">
        <v>233</v>
      </c>
      <c r="B232" s="4">
        <v>2.10149E-2</v>
      </c>
      <c r="C232" s="4">
        <v>1.03E-2</v>
      </c>
      <c r="D232" s="4">
        <v>2.2000000000000002E-2</v>
      </c>
      <c r="E232" s="4">
        <f t="shared" si="13"/>
        <v>2.8999999999999998E-3</v>
      </c>
      <c r="F232" s="4">
        <f t="shared" si="14"/>
        <v>5.0000000000000044E-4</v>
      </c>
      <c r="G232" s="4">
        <f t="shared" si="12"/>
        <v>1.9999999999999983E-3</v>
      </c>
      <c r="H232" s="4">
        <f t="shared" si="15"/>
        <v>1.0000000000000286E-4</v>
      </c>
      <c r="I232" s="4">
        <v>3.9E-2</v>
      </c>
      <c r="J232" s="4">
        <v>5.4782700000000004E-2</v>
      </c>
    </row>
    <row r="233" spans="1:10" ht="16" x14ac:dyDescent="0.2">
      <c r="A233" s="6" t="s">
        <v>234</v>
      </c>
      <c r="B233" s="4">
        <v>2.35923E-2</v>
      </c>
      <c r="C233" s="4">
        <v>1.32E-2</v>
      </c>
      <c r="D233" s="4">
        <v>2.4E-2</v>
      </c>
      <c r="E233" s="4">
        <f t="shared" si="13"/>
        <v>3.8000000000000013E-3</v>
      </c>
      <c r="F233" s="4">
        <f t="shared" si="14"/>
        <v>2.8999999999999998E-3</v>
      </c>
      <c r="G233" s="4">
        <f t="shared" si="12"/>
        <v>4.3999999999999977E-3</v>
      </c>
      <c r="H233" s="4">
        <f t="shared" si="15"/>
        <v>1.9999999999999983E-3</v>
      </c>
      <c r="I233" s="4">
        <v>3.7999999999999999E-2</v>
      </c>
      <c r="J233" s="4">
        <v>-8.0900999999999994E-3</v>
      </c>
    </row>
    <row r="234" spans="1:10" ht="16" x14ac:dyDescent="0.2">
      <c r="A234" s="6" t="s">
        <v>235</v>
      </c>
      <c r="B234" s="4">
        <v>2.83927E-2</v>
      </c>
      <c r="C234" s="4">
        <v>1.7000000000000001E-2</v>
      </c>
      <c r="D234" s="4">
        <v>2.8399999999999998E-2</v>
      </c>
      <c r="E234" s="4">
        <f t="shared" si="13"/>
        <v>1.9999999999999983E-3</v>
      </c>
      <c r="F234" s="4">
        <f t="shared" si="14"/>
        <v>3.8000000000000013E-3</v>
      </c>
      <c r="G234" s="4">
        <f t="shared" si="12"/>
        <v>7.000000000000027E-4</v>
      </c>
      <c r="H234" s="4">
        <f t="shared" si="15"/>
        <v>4.3999999999999977E-3</v>
      </c>
      <c r="I234" s="4">
        <v>2.7000000000000003E-2</v>
      </c>
      <c r="J234" s="4">
        <v>4.3885E-3</v>
      </c>
    </row>
    <row r="235" spans="1:10" ht="16" x14ac:dyDescent="0.2">
      <c r="A235" s="6" t="s">
        <v>236</v>
      </c>
      <c r="B235" s="4">
        <v>2.2843100000000002E-2</v>
      </c>
      <c r="C235" s="4">
        <v>1.9E-2</v>
      </c>
      <c r="D235" s="4">
        <v>2.9100000000000001E-2</v>
      </c>
      <c r="E235" s="4">
        <f t="shared" si="13"/>
        <v>2.3E-3</v>
      </c>
      <c r="F235" s="4">
        <f t="shared" si="14"/>
        <v>1.9999999999999983E-3</v>
      </c>
      <c r="G235" s="4">
        <f t="shared" si="12"/>
        <v>8.9999999999999802E-4</v>
      </c>
      <c r="H235" s="4">
        <f t="shared" si="15"/>
        <v>7.000000000000027E-4</v>
      </c>
      <c r="I235" s="4">
        <v>2.1000000000000001E-2</v>
      </c>
      <c r="J235" s="4">
        <v>3.0870600000000002E-2</v>
      </c>
    </row>
    <row r="236" spans="1:10" ht="16" x14ac:dyDescent="0.2">
      <c r="A236" s="6" t="s">
        <v>237</v>
      </c>
      <c r="B236" s="4">
        <v>1.9201900000000001E-2</v>
      </c>
      <c r="C236" s="4">
        <v>2.1299999999999999E-2</v>
      </c>
      <c r="D236" s="4">
        <v>0.03</v>
      </c>
      <c r="E236" s="4">
        <f t="shared" si="13"/>
        <v>2.4000000000000028E-3</v>
      </c>
      <c r="F236" s="4">
        <f t="shared" si="14"/>
        <v>2.3E-3</v>
      </c>
      <c r="G236" s="4">
        <f t="shared" si="12"/>
        <v>-1.6999999999999967E-3</v>
      </c>
      <c r="H236" s="4">
        <f t="shared" si="15"/>
        <v>8.9999999999999802E-4</v>
      </c>
      <c r="I236" s="4">
        <v>1.3000000000000001E-2</v>
      </c>
      <c r="J236" s="4">
        <v>-0.11046810000000001</v>
      </c>
    </row>
    <row r="237" spans="1:10" ht="16" x14ac:dyDescent="0.2">
      <c r="A237" s="6" t="s">
        <v>238</v>
      </c>
      <c r="B237" s="4">
        <v>1.8555800000000001E-2</v>
      </c>
      <c r="C237" s="4">
        <v>2.3700000000000002E-2</v>
      </c>
      <c r="D237" s="4">
        <v>2.8300000000000002E-2</v>
      </c>
      <c r="E237" s="4">
        <f t="shared" si="13"/>
        <v>2.9999999999999818E-4</v>
      </c>
      <c r="F237" s="4">
        <f t="shared" si="14"/>
        <v>2.4000000000000028E-3</v>
      </c>
      <c r="G237" s="4">
        <f t="shared" si="12"/>
        <v>-2.6000000000000051E-3</v>
      </c>
      <c r="H237" s="4">
        <f t="shared" si="15"/>
        <v>-1.6999999999999967E-3</v>
      </c>
      <c r="I237" s="4">
        <v>2.8999999999999998E-2</v>
      </c>
      <c r="J237" s="4">
        <v>8.7607400000000002E-2</v>
      </c>
    </row>
    <row r="238" spans="1:10" ht="16" x14ac:dyDescent="0.2">
      <c r="A238" s="6" t="s">
        <v>239</v>
      </c>
      <c r="B238" s="4">
        <v>1.7005599999999999E-2</v>
      </c>
      <c r="C238" s="4">
        <v>2.4E-2</v>
      </c>
      <c r="D238" s="4">
        <v>2.5699999999999997E-2</v>
      </c>
      <c r="E238" s="4">
        <f t="shared" si="13"/>
        <v>-2.3E-3</v>
      </c>
      <c r="F238" s="4">
        <f t="shared" si="14"/>
        <v>2.9999999999999818E-4</v>
      </c>
      <c r="G238" s="4">
        <f t="shared" si="12"/>
        <v>-4.9999999999999975E-3</v>
      </c>
      <c r="H238" s="4">
        <f t="shared" si="15"/>
        <v>-2.6000000000000051E-3</v>
      </c>
      <c r="I238" s="4">
        <v>1.4999999999999999E-2</v>
      </c>
      <c r="J238" s="4">
        <v>1.59826E-2</v>
      </c>
    </row>
    <row r="239" spans="1:10" ht="16" x14ac:dyDescent="0.2">
      <c r="A239" s="6" t="s">
        <v>240</v>
      </c>
      <c r="B239" s="4">
        <v>1.7245400000000001E-2</v>
      </c>
      <c r="C239" s="4">
        <v>2.1700000000000001E-2</v>
      </c>
      <c r="D239" s="4">
        <v>2.07E-2</v>
      </c>
      <c r="E239" s="4">
        <f t="shared" si="13"/>
        <v>-2.8000000000000004E-3</v>
      </c>
      <c r="F239" s="4">
        <f t="shared" si="14"/>
        <v>-2.3E-3</v>
      </c>
      <c r="G239" s="4">
        <f t="shared" si="12"/>
        <v>-3.6999999999999984E-3</v>
      </c>
      <c r="H239" s="4">
        <f t="shared" si="15"/>
        <v>-4.9999999999999975E-3</v>
      </c>
      <c r="I239" s="4">
        <v>2.6000000000000002E-2</v>
      </c>
      <c r="J239" s="4">
        <v>1.31929E-2</v>
      </c>
    </row>
    <row r="240" spans="1:10" ht="16" x14ac:dyDescent="0.2">
      <c r="A240" s="6" t="s">
        <v>241</v>
      </c>
      <c r="B240" s="4">
        <v>2.2614499999999999E-2</v>
      </c>
      <c r="C240" s="4">
        <v>1.89E-2</v>
      </c>
      <c r="D240" s="4">
        <v>1.7000000000000001E-2</v>
      </c>
      <c r="E240" s="4">
        <f t="shared" si="13"/>
        <v>-3.4999999999999996E-3</v>
      </c>
      <c r="F240" s="4">
        <f t="shared" si="14"/>
        <v>-2.8000000000000004E-3</v>
      </c>
      <c r="G240" s="4">
        <f t="shared" si="12"/>
        <v>1.6000000000000007E-3</v>
      </c>
      <c r="H240" s="4">
        <f t="shared" si="15"/>
        <v>-3.6999999999999984E-3</v>
      </c>
      <c r="I240" s="4">
        <v>2.4E-2</v>
      </c>
      <c r="J240" s="4">
        <v>5.55311E-2</v>
      </c>
    </row>
    <row r="241" spans="1:10" ht="16" x14ac:dyDescent="0.2">
      <c r="A241" s="6" t="s">
        <v>242</v>
      </c>
      <c r="B241" s="4">
        <v>1.5117199999999999E-2</v>
      </c>
      <c r="C241" s="4">
        <v>1.54E-2</v>
      </c>
      <c r="D241" s="4">
        <v>1.8600000000000002E-2</v>
      </c>
      <c r="E241" s="4">
        <f t="shared" si="13"/>
        <v>-1.2500000000000001E-2</v>
      </c>
      <c r="F241" s="4">
        <f t="shared" si="14"/>
        <v>-3.4999999999999996E-3</v>
      </c>
      <c r="G241" s="4">
        <f t="shared" si="12"/>
        <v>-9.9000000000000025E-3</v>
      </c>
      <c r="H241" s="4">
        <f t="shared" si="15"/>
        <v>1.6000000000000007E-3</v>
      </c>
      <c r="I241" s="4">
        <v>-0.05</v>
      </c>
      <c r="J241" s="4">
        <v>-0.21834900000000002</v>
      </c>
    </row>
    <row r="242" spans="1:10" ht="16" x14ac:dyDescent="0.2">
      <c r="A242" s="7" t="s">
        <v>243</v>
      </c>
      <c r="B242" s="4">
        <v>7.2780999999999992E-3</v>
      </c>
      <c r="C242" s="4">
        <v>2.8999999999999998E-3</v>
      </c>
      <c r="D242" s="4">
        <v>8.6999999999999994E-3</v>
      </c>
      <c r="E242" s="4">
        <f t="shared" si="13"/>
        <v>-1.2999999999999997E-3</v>
      </c>
      <c r="F242" s="4">
        <f t="shared" si="14"/>
        <v>-1.2500000000000001E-2</v>
      </c>
      <c r="G242" s="4">
        <f t="shared" si="12"/>
        <v>-1.3999999999999993E-3</v>
      </c>
      <c r="H242" s="4">
        <f t="shared" si="15"/>
        <v>-9.9000000000000025E-3</v>
      </c>
      <c r="I242" s="4">
        <v>-0.314</v>
      </c>
      <c r="J242" s="4">
        <v>0.12650240000000001</v>
      </c>
    </row>
    <row r="243" spans="1:10" ht="16" x14ac:dyDescent="0.2">
      <c r="A243" s="7" t="s">
        <v>244</v>
      </c>
      <c r="B243" s="4">
        <v>1.40996E-2</v>
      </c>
      <c r="C243" s="4">
        <v>1.6000000000000001E-3</v>
      </c>
      <c r="D243" s="4">
        <v>7.3000000000000001E-3</v>
      </c>
      <c r="E243" s="4">
        <f t="shared" si="13"/>
        <v>-5.0000000000000001E-4</v>
      </c>
      <c r="F243" s="4">
        <f t="shared" si="14"/>
        <v>-1.2999999999999997E-3</v>
      </c>
      <c r="G243" s="4">
        <f t="shared" si="12"/>
        <v>-4.9999999999999958E-4</v>
      </c>
      <c r="H243" s="4">
        <f t="shared" si="15"/>
        <v>-1.3999999999999993E-3</v>
      </c>
      <c r="I243" s="4">
        <v>0.33399999999999996</v>
      </c>
      <c r="J243" s="4">
        <v>5.8138699999999995E-2</v>
      </c>
    </row>
    <row r="244" spans="1:10" x14ac:dyDescent="0.15">
      <c r="A244" s="8" t="s">
        <v>250</v>
      </c>
      <c r="B244" s="4">
        <v>1.3001400000000001E-2</v>
      </c>
      <c r="C244" s="4">
        <v>1.1000000000000001E-3</v>
      </c>
      <c r="D244" s="4">
        <v>6.8000000000000005E-3</v>
      </c>
      <c r="E244" s="4">
        <f t="shared" si="13"/>
        <v>-2.0000000000000009E-4</v>
      </c>
      <c r="F244" s="4">
        <f t="shared" si="14"/>
        <v>-5.0000000000000001E-4</v>
      </c>
      <c r="G244" s="4">
        <f t="shared" si="12"/>
        <v>2.4999999999999988E-3</v>
      </c>
      <c r="H244" s="4">
        <f t="shared" si="15"/>
        <v>-4.9999999999999958E-4</v>
      </c>
      <c r="I244" s="4">
        <v>4.2999999999999997E-2</v>
      </c>
      <c r="J244" s="4">
        <v>0.12400069999999999</v>
      </c>
    </row>
    <row r="245" spans="1:10" x14ac:dyDescent="0.15">
      <c r="C245" s="9">
        <v>8.9999999999999998E-4</v>
      </c>
      <c r="D245" s="9">
        <v>9.2999999999999992E-3</v>
      </c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3"/>
  <sheetViews>
    <sheetView workbookViewId="0">
      <selection activeCell="B1" sqref="B1:C65536"/>
    </sheetView>
  </sheetViews>
  <sheetFormatPr baseColWidth="10" defaultRowHeight="13" x14ac:dyDescent="0.15"/>
  <sheetData>
    <row r="1" spans="1:3" x14ac:dyDescent="0.15">
      <c r="A1" s="2" t="s">
        <v>0</v>
      </c>
      <c r="B1" t="s">
        <v>1</v>
      </c>
      <c r="C1" t="s">
        <v>2</v>
      </c>
    </row>
    <row r="2" spans="1:3" x14ac:dyDescent="0.15">
      <c r="A2" s="3" t="s">
        <v>3</v>
      </c>
      <c r="B2" s="4">
        <v>4.71204E-2</v>
      </c>
      <c r="C2" s="4">
        <v>2.0582799999999998E-2</v>
      </c>
    </row>
    <row r="3" spans="1:3" x14ac:dyDescent="0.15">
      <c r="A3" s="3" t="s">
        <v>4</v>
      </c>
      <c r="B3" s="4">
        <v>-7.16667E-2</v>
      </c>
      <c r="C3" s="4">
        <v>2.4846499999999997E-2</v>
      </c>
    </row>
    <row r="4" spans="1:3" x14ac:dyDescent="0.15">
      <c r="A4" s="3" t="s">
        <v>5</v>
      </c>
      <c r="B4" s="4">
        <v>1.9748699999999998E-2</v>
      </c>
      <c r="C4" s="4">
        <v>8.8178000000000006E-3</v>
      </c>
    </row>
    <row r="5" spans="1:3" x14ac:dyDescent="0.15">
      <c r="A5" s="3" t="s">
        <v>6</v>
      </c>
      <c r="B5" s="4">
        <v>0.1003521</v>
      </c>
      <c r="C5" s="4">
        <v>-6.6949000000000002E-3</v>
      </c>
    </row>
    <row r="6" spans="1:3" x14ac:dyDescent="0.15">
      <c r="A6" s="3" t="s">
        <v>7</v>
      </c>
      <c r="B6" s="4">
        <v>3.04E-2</v>
      </c>
      <c r="C6" s="4">
        <v>1.5644499999999999E-2</v>
      </c>
    </row>
    <row r="7" spans="1:3" x14ac:dyDescent="0.15">
      <c r="A7" s="3" t="s">
        <v>8</v>
      </c>
      <c r="B7" s="4">
        <v>2.7950300000000001E-2</v>
      </c>
      <c r="C7" s="4">
        <v>3.0101100000000002E-2</v>
      </c>
    </row>
    <row r="8" spans="1:3" ht="16" x14ac:dyDescent="0.2">
      <c r="A8" s="5" t="s">
        <v>9</v>
      </c>
      <c r="B8" s="4">
        <v>2.5679799999999999E-2</v>
      </c>
      <c r="C8" s="4">
        <v>6.3957699999999992E-2</v>
      </c>
    </row>
    <row r="9" spans="1:3" x14ac:dyDescent="0.15">
      <c r="A9" s="3" t="s">
        <v>10</v>
      </c>
      <c r="B9" s="4">
        <v>-2.0618599999999997E-2</v>
      </c>
      <c r="C9" s="4">
        <v>7.5673400000000002E-2</v>
      </c>
    </row>
    <row r="10" spans="1:3" x14ac:dyDescent="0.15">
      <c r="A10" s="3" t="s">
        <v>11</v>
      </c>
      <c r="B10" s="4">
        <v>-0.19849620000000001</v>
      </c>
      <c r="C10" s="4">
        <v>6.7277100000000006E-2</v>
      </c>
    </row>
    <row r="11" spans="1:3" x14ac:dyDescent="0.15">
      <c r="A11" s="3" t="s">
        <v>12</v>
      </c>
      <c r="B11" s="4">
        <v>4.3151999999999996E-2</v>
      </c>
      <c r="C11" s="4">
        <v>6.0039800000000004E-2</v>
      </c>
    </row>
    <row r="12" spans="1:3" ht="16" x14ac:dyDescent="0.2">
      <c r="A12" s="5" t="s">
        <v>13</v>
      </c>
      <c r="B12" s="4">
        <v>8.6330899999999988E-2</v>
      </c>
      <c r="C12" s="4">
        <v>4.30701E-2</v>
      </c>
    </row>
    <row r="13" spans="1:3" x14ac:dyDescent="0.15">
      <c r="A13" s="3" t="s">
        <v>14</v>
      </c>
      <c r="B13" s="4">
        <v>3.9735100000000002E-2</v>
      </c>
      <c r="C13" s="4">
        <v>3.5978599999999999E-2</v>
      </c>
    </row>
    <row r="14" spans="1:3" x14ac:dyDescent="0.15">
      <c r="A14" s="3" t="s">
        <v>15</v>
      </c>
      <c r="B14" s="4">
        <v>6.6878999999999994E-2</v>
      </c>
      <c r="C14" s="4">
        <v>3.8221400000000003E-2</v>
      </c>
    </row>
    <row r="15" spans="1:3" x14ac:dyDescent="0.15">
      <c r="A15" s="3" t="s">
        <v>16</v>
      </c>
      <c r="B15" s="4">
        <v>2.6865700000000003E-2</v>
      </c>
      <c r="C15" s="4">
        <v>4.8169099999999999E-2</v>
      </c>
    </row>
    <row r="16" spans="1:3" ht="16" x14ac:dyDescent="0.2">
      <c r="A16" s="5" t="s">
        <v>17</v>
      </c>
      <c r="B16" s="4">
        <v>2.90698E-2</v>
      </c>
      <c r="C16" s="4">
        <v>5.1582600000000006E-2</v>
      </c>
    </row>
    <row r="17" spans="1:3" x14ac:dyDescent="0.15">
      <c r="A17" s="3" t="s">
        <v>18</v>
      </c>
      <c r="B17" s="4">
        <v>6.9208999999999993E-2</v>
      </c>
      <c r="C17" s="4">
        <v>6.2158400000000003E-2</v>
      </c>
    </row>
    <row r="18" spans="1:3" x14ac:dyDescent="0.15">
      <c r="A18" s="3" t="s">
        <v>19</v>
      </c>
      <c r="B18" s="4">
        <v>6.6049999999999998E-3</v>
      </c>
      <c r="C18" s="4">
        <v>6.1807299999999996E-2</v>
      </c>
    </row>
    <row r="19" spans="1:3" x14ac:dyDescent="0.15">
      <c r="A19" s="3" t="s">
        <v>20</v>
      </c>
      <c r="B19" s="4">
        <v>4.3448000000000001E-2</v>
      </c>
      <c r="C19" s="4">
        <v>5.5198200000000003E-2</v>
      </c>
    </row>
    <row r="20" spans="1:3" ht="16" x14ac:dyDescent="0.2">
      <c r="A20" s="5" t="s">
        <v>21</v>
      </c>
      <c r="B20" s="4">
        <v>7.7934000000000007E-3</v>
      </c>
      <c r="C20" s="4">
        <v>5.1563600000000001E-2</v>
      </c>
    </row>
    <row r="21" spans="1:3" x14ac:dyDescent="0.15">
      <c r="A21" s="3" t="s">
        <v>22</v>
      </c>
      <c r="B21" s="4">
        <v>3.3583700000000001E-2</v>
      </c>
      <c r="C21" s="4">
        <v>5.4771500000000001E-2</v>
      </c>
    </row>
    <row r="22" spans="1:3" x14ac:dyDescent="0.15">
      <c r="A22" s="3" t="s">
        <v>23</v>
      </c>
      <c r="B22" s="4">
        <v>-2.5865800000000001E-2</v>
      </c>
      <c r="C22" s="4">
        <v>5.6592900000000002E-2</v>
      </c>
    </row>
    <row r="23" spans="1:3" x14ac:dyDescent="0.15">
      <c r="A23" s="3" t="s">
        <v>24</v>
      </c>
      <c r="B23" s="4">
        <v>5.2227300000000004E-2</v>
      </c>
      <c r="C23" s="4">
        <v>6.3469200000000003E-2</v>
      </c>
    </row>
    <row r="24" spans="1:3" ht="16" x14ac:dyDescent="0.2">
      <c r="A24" s="5" t="s">
        <v>25</v>
      </c>
      <c r="B24" s="4">
        <v>3.4827900000000002E-2</v>
      </c>
      <c r="C24" s="4">
        <v>8.4621700000000008E-2</v>
      </c>
    </row>
    <row r="25" spans="1:3" x14ac:dyDescent="0.15">
      <c r="A25" s="3" t="s">
        <v>26</v>
      </c>
      <c r="B25" s="4">
        <v>-2.7050000000000001E-2</v>
      </c>
      <c r="C25" s="4">
        <v>8.47749E-2</v>
      </c>
    </row>
    <row r="26" spans="1:3" x14ac:dyDescent="0.15">
      <c r="A26" s="3" t="s">
        <v>27</v>
      </c>
      <c r="B26" s="4">
        <v>-3.4704899999999997E-2</v>
      </c>
      <c r="C26" s="4">
        <v>7.4901700000000002E-2</v>
      </c>
    </row>
    <row r="27" spans="1:3" x14ac:dyDescent="0.15">
      <c r="A27" s="3" t="s">
        <v>28</v>
      </c>
      <c r="B27" s="4">
        <v>-9.9059000000000008E-2</v>
      </c>
      <c r="C27" s="4">
        <v>6.0429000000000004E-2</v>
      </c>
    </row>
    <row r="28" spans="1:3" ht="16" x14ac:dyDescent="0.2">
      <c r="A28" s="5" t="s">
        <v>29</v>
      </c>
      <c r="B28" s="4">
        <v>5.1535499999999998E-2</v>
      </c>
      <c r="C28" s="4">
        <v>4.505E-2</v>
      </c>
    </row>
    <row r="29" spans="1:3" x14ac:dyDescent="0.15">
      <c r="A29" s="3" t="s">
        <v>30</v>
      </c>
      <c r="B29" s="4">
        <v>0.11008179999999999</v>
      </c>
      <c r="C29" s="4">
        <v>2.9250500000000002E-2</v>
      </c>
    </row>
    <row r="30" spans="1:3" x14ac:dyDescent="0.15">
      <c r="A30" s="3" t="s">
        <v>31</v>
      </c>
      <c r="B30" s="4">
        <v>3.1118899999999998E-2</v>
      </c>
      <c r="C30" s="4">
        <v>2.63749E-2</v>
      </c>
    </row>
    <row r="31" spans="1:3" x14ac:dyDescent="0.15">
      <c r="A31" s="3" t="s">
        <v>32</v>
      </c>
      <c r="B31" s="4">
        <v>5.3169800000000003E-2</v>
      </c>
      <c r="C31" s="4">
        <v>2.7384800000000001E-2</v>
      </c>
    </row>
    <row r="32" spans="1:3" ht="16" x14ac:dyDescent="0.2">
      <c r="A32" s="5" t="s">
        <v>33</v>
      </c>
      <c r="B32" s="4">
        <v>-3.2806999999999997E-3</v>
      </c>
      <c r="C32" s="4">
        <v>2.6708599999999999E-2</v>
      </c>
    </row>
    <row r="33" spans="1:3" x14ac:dyDescent="0.15">
      <c r="A33" s="3" t="s">
        <v>34</v>
      </c>
      <c r="B33" s="4">
        <v>-6.7462400000000006E-2</v>
      </c>
      <c r="C33" s="4">
        <v>3.8451900000000004E-2</v>
      </c>
    </row>
    <row r="34" spans="1:3" x14ac:dyDescent="0.15">
      <c r="A34" s="3" t="s">
        <v>35</v>
      </c>
      <c r="B34" s="4">
        <v>0.14475650000000001</v>
      </c>
      <c r="C34" s="4">
        <v>5.5155900000000008E-2</v>
      </c>
    </row>
    <row r="35" spans="1:3" x14ac:dyDescent="0.15">
      <c r="A35" s="3" t="s">
        <v>36</v>
      </c>
      <c r="B35" s="4">
        <v>2.8877999999999998E-3</v>
      </c>
      <c r="C35" s="4">
        <v>5.3366800000000006E-2</v>
      </c>
    </row>
    <row r="36" spans="1:3" ht="16" x14ac:dyDescent="0.2">
      <c r="A36" s="5" t="s">
        <v>37</v>
      </c>
      <c r="B36" s="4">
        <v>6.1920400000000007E-2</v>
      </c>
      <c r="C36" s="4">
        <v>4.9595599999999997E-2</v>
      </c>
    </row>
    <row r="37" spans="1:3" x14ac:dyDescent="0.15">
      <c r="A37" s="3" t="s">
        <v>38</v>
      </c>
      <c r="B37" s="4">
        <v>-7.6740000000000003E-2</v>
      </c>
      <c r="C37" s="4">
        <v>4.4715999999999999E-2</v>
      </c>
    </row>
    <row r="38" spans="1:3" x14ac:dyDescent="0.15">
      <c r="A38" s="3" t="s">
        <v>39</v>
      </c>
      <c r="B38" s="4">
        <v>-8.8571999999999991E-3</v>
      </c>
      <c r="C38" s="4">
        <v>3.0671400000000001E-2</v>
      </c>
    </row>
    <row r="39" spans="1:3" x14ac:dyDescent="0.15">
      <c r="A39" s="3" t="s">
        <v>40</v>
      </c>
      <c r="B39" s="4">
        <v>-5.1289000000000001E-2</v>
      </c>
      <c r="C39" s="4">
        <v>2.9500799999999997E-2</v>
      </c>
    </row>
    <row r="40" spans="1:3" ht="16" x14ac:dyDescent="0.2">
      <c r="A40" s="5" t="s">
        <v>41</v>
      </c>
      <c r="B40" s="4">
        <v>-2.8390100000000001E-2</v>
      </c>
      <c r="C40" s="4">
        <v>2.0466600000000001E-2</v>
      </c>
    </row>
    <row r="41" spans="1:3" x14ac:dyDescent="0.15">
      <c r="A41" s="3" t="s">
        <v>42</v>
      </c>
      <c r="B41" s="4">
        <v>-2.7912300000000001E-2</v>
      </c>
      <c r="C41" s="4">
        <v>3.2493999999999999E-3</v>
      </c>
    </row>
    <row r="42" spans="1:3" x14ac:dyDescent="0.15">
      <c r="A42" s="3" t="s">
        <v>43</v>
      </c>
      <c r="B42" s="4">
        <v>-0.1653983</v>
      </c>
      <c r="C42" s="4">
        <v>1.6282E-3</v>
      </c>
    </row>
    <row r="43" spans="1:3" x14ac:dyDescent="0.15">
      <c r="A43" s="3" t="s">
        <v>44</v>
      </c>
      <c r="B43" s="4">
        <v>9.2538499999999996E-2</v>
      </c>
      <c r="C43" s="4">
        <v>4.2259000000000003E-3</v>
      </c>
    </row>
    <row r="44" spans="1:3" x14ac:dyDescent="0.15">
      <c r="A44" s="3" t="s">
        <v>45</v>
      </c>
      <c r="B44" s="4">
        <v>8.6605199999999993E-2</v>
      </c>
      <c r="C44" s="4">
        <v>-1.6670999999999999E-3</v>
      </c>
    </row>
    <row r="45" spans="1:3" x14ac:dyDescent="0.15">
      <c r="A45" s="3" t="s">
        <v>46</v>
      </c>
      <c r="B45" s="4">
        <v>0.12018029999999999</v>
      </c>
      <c r="C45" s="4">
        <v>2.6972399999999997E-2</v>
      </c>
    </row>
    <row r="46" spans="1:3" x14ac:dyDescent="0.15">
      <c r="A46" s="3" t="s">
        <v>47</v>
      </c>
      <c r="B46" s="4">
        <v>3.0255E-3</v>
      </c>
      <c r="C46" s="4">
        <v>3.1066199999999999E-2</v>
      </c>
    </row>
    <row r="47" spans="1:3" x14ac:dyDescent="0.15">
      <c r="A47" s="3" t="s">
        <v>48</v>
      </c>
      <c r="B47" s="4">
        <v>-2.0236E-3</v>
      </c>
      <c r="C47" s="4">
        <v>3.0058999999999999E-2</v>
      </c>
    </row>
    <row r="48" spans="1:3" ht="16" x14ac:dyDescent="0.2">
      <c r="A48" s="5" t="s">
        <v>49</v>
      </c>
      <c r="B48" s="4">
        <v>-3.4971999999999998E-3</v>
      </c>
      <c r="C48" s="4">
        <v>4.3672099999999998E-2</v>
      </c>
    </row>
    <row r="49" spans="1:3" x14ac:dyDescent="0.15">
      <c r="A49" s="3" t="s">
        <v>50</v>
      </c>
      <c r="B49" s="4">
        <v>9.5116499999999993E-2</v>
      </c>
      <c r="C49" s="4">
        <v>3.4760699999999999E-2</v>
      </c>
    </row>
    <row r="50" spans="1:3" x14ac:dyDescent="0.15">
      <c r="A50" s="3" t="s">
        <v>51</v>
      </c>
      <c r="B50" s="4">
        <v>-1.4854E-3</v>
      </c>
      <c r="C50" s="4">
        <v>5.2551800000000003E-2</v>
      </c>
    </row>
    <row r="51" spans="1:3" x14ac:dyDescent="0.15">
      <c r="A51" s="3" t="s">
        <v>52</v>
      </c>
      <c r="B51" s="4">
        <v>2.9896000000000002E-3</v>
      </c>
      <c r="C51" s="4">
        <v>5.3819199999999998E-2</v>
      </c>
    </row>
    <row r="52" spans="1:3" ht="16" x14ac:dyDescent="0.2">
      <c r="A52" s="5" t="s">
        <v>53</v>
      </c>
      <c r="B52" s="4">
        <v>7.0008600000000004E-2</v>
      </c>
      <c r="C52" s="4">
        <v>6.8944699999999998E-2</v>
      </c>
    </row>
    <row r="53" spans="1:3" x14ac:dyDescent="0.15">
      <c r="A53" s="3" t="s">
        <v>54</v>
      </c>
      <c r="B53" s="4">
        <v>-6.3961600000000007E-2</v>
      </c>
      <c r="C53" s="4">
        <v>7.5618900000000003E-2</v>
      </c>
    </row>
    <row r="54" spans="1:3" x14ac:dyDescent="0.15">
      <c r="A54" s="3" t="s">
        <v>55</v>
      </c>
      <c r="B54" s="4">
        <v>-8.3338400000000007E-2</v>
      </c>
      <c r="C54" s="4">
        <v>6.3196700000000008E-2</v>
      </c>
    </row>
    <row r="55" spans="1:3" x14ac:dyDescent="0.15">
      <c r="A55" s="3" t="s">
        <v>56</v>
      </c>
      <c r="B55" s="4">
        <v>2.8536300000000001E-2</v>
      </c>
      <c r="C55" s="4">
        <v>4.7710800000000005E-2</v>
      </c>
    </row>
    <row r="56" spans="1:3" ht="16" x14ac:dyDescent="0.2">
      <c r="A56" s="5" t="s">
        <v>57</v>
      </c>
      <c r="B56" s="4">
        <v>-0.11140219999999999</v>
      </c>
      <c r="C56" s="4">
        <v>4.0237600000000005E-2</v>
      </c>
    </row>
    <row r="57" spans="1:3" x14ac:dyDescent="0.15">
      <c r="A57" s="3" t="s">
        <v>58</v>
      </c>
      <c r="B57" s="4">
        <v>3.4915500000000002E-2</v>
      </c>
      <c r="C57" s="4">
        <v>6.3877999999999999E-3</v>
      </c>
    </row>
    <row r="58" spans="1:3" x14ac:dyDescent="0.15">
      <c r="A58" s="3" t="s">
        <v>59</v>
      </c>
      <c r="B58" s="4">
        <v>-9.6142199999999997E-2</v>
      </c>
      <c r="C58" s="4">
        <v>-2.0841000000000002E-3</v>
      </c>
    </row>
    <row r="59" spans="1:3" x14ac:dyDescent="0.15">
      <c r="A59" s="3" t="s">
        <v>60</v>
      </c>
      <c r="B59" s="4">
        <v>-0.24281919999999999</v>
      </c>
      <c r="C59" s="4">
        <v>-6.2897999999999999E-3</v>
      </c>
    </row>
    <row r="60" spans="1:3" ht="16" x14ac:dyDescent="0.2">
      <c r="A60" s="5" t="s">
        <v>61</v>
      </c>
      <c r="B60" s="4">
        <v>-7.9375999999999995E-3</v>
      </c>
      <c r="C60" s="4">
        <v>-1.94544E-2</v>
      </c>
    </row>
    <row r="61" spans="1:3" x14ac:dyDescent="0.15">
      <c r="A61" s="3" t="s">
        <v>62</v>
      </c>
      <c r="B61" s="4">
        <v>0.25261169999999999</v>
      </c>
      <c r="C61" s="4">
        <v>-2.29906E-2</v>
      </c>
    </row>
    <row r="62" spans="1:3" x14ac:dyDescent="0.15">
      <c r="A62" s="3" t="s">
        <v>63</v>
      </c>
      <c r="B62" s="4">
        <v>0.1097452</v>
      </c>
      <c r="C62" s="4">
        <v>-1.8342600000000001E-2</v>
      </c>
    </row>
    <row r="63" spans="1:3" x14ac:dyDescent="0.15">
      <c r="A63" s="3" t="s">
        <v>64</v>
      </c>
      <c r="B63" s="4">
        <v>-8.6346500000000007E-2</v>
      </c>
      <c r="C63" s="4">
        <v>7.9867999999999988E-3</v>
      </c>
    </row>
    <row r="64" spans="1:3" ht="16" x14ac:dyDescent="0.2">
      <c r="A64" s="5" t="s">
        <v>65</v>
      </c>
      <c r="B64" s="4">
        <v>4.0280899999999994E-2</v>
      </c>
      <c r="C64" s="4">
        <v>2.5539999999999997E-2</v>
      </c>
    </row>
    <row r="65" spans="1:3" x14ac:dyDescent="0.15">
      <c r="A65" s="3" t="s">
        <v>66</v>
      </c>
      <c r="B65" s="4">
        <v>0.15450139999999998</v>
      </c>
      <c r="C65" s="4">
        <v>6.1523899999999992E-2</v>
      </c>
    </row>
    <row r="66" spans="1:3" x14ac:dyDescent="0.15">
      <c r="A66" s="3" t="s">
        <v>67</v>
      </c>
      <c r="B66" s="4">
        <v>4.058E-3</v>
      </c>
      <c r="C66" s="4">
        <v>6.1725700000000001E-2</v>
      </c>
    </row>
    <row r="67" spans="1:3" x14ac:dyDescent="0.15">
      <c r="A67" s="3" t="s">
        <v>68</v>
      </c>
      <c r="B67" s="4">
        <v>3.8044399999999999E-2</v>
      </c>
      <c r="C67" s="4">
        <v>4.95863E-2</v>
      </c>
    </row>
    <row r="68" spans="1:3" ht="16" x14ac:dyDescent="0.2">
      <c r="A68" s="5" t="s">
        <v>69</v>
      </c>
      <c r="B68" s="4">
        <v>8.0839999999999992E-4</v>
      </c>
      <c r="C68" s="4">
        <v>4.3148099999999995E-2</v>
      </c>
    </row>
    <row r="69" spans="1:3" x14ac:dyDescent="0.15">
      <c r="A69" s="3" t="s">
        <v>70</v>
      </c>
      <c r="B69" s="4">
        <v>-2.9611200000000001E-2</v>
      </c>
      <c r="C69" s="4">
        <v>3.2259799999999998E-2</v>
      </c>
    </row>
    <row r="70" spans="1:3" x14ac:dyDescent="0.15">
      <c r="A70" s="3" t="s">
        <v>71</v>
      </c>
      <c r="B70" s="4">
        <v>-6.7015E-3</v>
      </c>
      <c r="C70" s="4">
        <v>4.4663399999999999E-2</v>
      </c>
    </row>
    <row r="71" spans="1:3" x14ac:dyDescent="0.15">
      <c r="A71" s="3" t="s">
        <v>72</v>
      </c>
      <c r="B71" s="4">
        <v>-3.02528E-2</v>
      </c>
      <c r="C71" s="4">
        <v>5.7708899999999994E-2</v>
      </c>
    </row>
    <row r="72" spans="1:3" ht="16" x14ac:dyDescent="0.2">
      <c r="A72" s="5" t="s">
        <v>73</v>
      </c>
      <c r="B72" s="4">
        <v>-1.5744600000000001E-2</v>
      </c>
      <c r="C72" s="4">
        <v>5.01203E-2</v>
      </c>
    </row>
    <row r="73" spans="1:3" x14ac:dyDescent="0.15">
      <c r="A73" s="3" t="s">
        <v>74</v>
      </c>
      <c r="B73" s="4">
        <v>-4.5007499999999999E-2</v>
      </c>
      <c r="C73" s="4">
        <v>4.1170699999999998E-2</v>
      </c>
    </row>
    <row r="74" spans="1:3" x14ac:dyDescent="0.15">
      <c r="A74" s="3" t="s">
        <v>75</v>
      </c>
      <c r="B74" s="4">
        <v>0.10776569999999999</v>
      </c>
      <c r="C74" s="4">
        <v>6.0781400000000006E-2</v>
      </c>
    </row>
    <row r="75" spans="1:3" x14ac:dyDescent="0.15">
      <c r="A75" s="3" t="s">
        <v>76</v>
      </c>
      <c r="B75" s="4">
        <v>6.82841E-2</v>
      </c>
      <c r="C75" s="4">
        <v>5.2457799999999999E-2</v>
      </c>
    </row>
    <row r="76" spans="1:3" ht="16" x14ac:dyDescent="0.2">
      <c r="A76" s="5" t="s">
        <v>77</v>
      </c>
      <c r="B76" s="4">
        <v>-8.3481199999999992E-2</v>
      </c>
      <c r="C76" s="4">
        <v>6.6581000000000001E-2</v>
      </c>
    </row>
    <row r="77" spans="1:3" x14ac:dyDescent="0.15">
      <c r="A77" s="3" t="s">
        <v>78</v>
      </c>
      <c r="B77" s="4">
        <v>4.6573299999999998E-2</v>
      </c>
      <c r="C77" s="4">
        <v>6.5099000000000004E-2</v>
      </c>
    </row>
    <row r="78" spans="1:3" x14ac:dyDescent="0.15">
      <c r="A78" s="3" t="s">
        <v>79</v>
      </c>
      <c r="B78" s="4">
        <v>2.5356200000000002E-2</v>
      </c>
      <c r="C78" s="4">
        <v>2.6568700000000001E-2</v>
      </c>
    </row>
    <row r="79" spans="1:3" x14ac:dyDescent="0.15">
      <c r="A79" s="3" t="s">
        <v>80</v>
      </c>
      <c r="B79" s="4">
        <v>7.4236700000000003E-2</v>
      </c>
      <c r="C79" s="4">
        <v>2.3899300000000002E-2</v>
      </c>
    </row>
    <row r="80" spans="1:3" ht="16" x14ac:dyDescent="0.2">
      <c r="A80" s="5" t="s">
        <v>81</v>
      </c>
      <c r="B80" s="4">
        <v>-2.2907000000000001E-3</v>
      </c>
      <c r="C80" s="4">
        <v>1.2845599999999999E-2</v>
      </c>
    </row>
    <row r="81" spans="1:3" x14ac:dyDescent="0.15">
      <c r="A81" s="3" t="s">
        <v>82</v>
      </c>
      <c r="B81" s="4">
        <v>-3.5965200000000003E-2</v>
      </c>
      <c r="C81" s="4">
        <v>1.42078E-2</v>
      </c>
    </row>
    <row r="82" spans="1:3" x14ac:dyDescent="0.15">
      <c r="A82" s="3" t="s">
        <v>83</v>
      </c>
      <c r="B82" s="4">
        <v>9.9142100000000011E-2</v>
      </c>
      <c r="C82" s="4">
        <v>-7.7507000000000001E-3</v>
      </c>
    </row>
    <row r="83" spans="1:3" x14ac:dyDescent="0.15">
      <c r="A83" s="3" t="s">
        <v>84</v>
      </c>
      <c r="B83" s="4">
        <v>0.11754300000000001</v>
      </c>
      <c r="C83" s="4">
        <v>-1.6238099999999998E-2</v>
      </c>
    </row>
    <row r="84" spans="1:3" x14ac:dyDescent="0.15">
      <c r="A84" s="3" t="s">
        <v>85</v>
      </c>
      <c r="B84" s="4">
        <v>4.8829200000000003E-2</v>
      </c>
      <c r="C84" s="4">
        <v>-3.9140000000000003E-4</v>
      </c>
    </row>
    <row r="85" spans="1:3" x14ac:dyDescent="0.15">
      <c r="A85" s="3" t="s">
        <v>86</v>
      </c>
      <c r="B85" s="4">
        <v>-3.0170000000000002E-3</v>
      </c>
      <c r="C85" s="4">
        <v>1.5999799999999998E-2</v>
      </c>
    </row>
    <row r="86" spans="1:3" x14ac:dyDescent="0.15">
      <c r="A86" s="3" t="s">
        <v>87</v>
      </c>
      <c r="B86" s="4">
        <v>4.4402E-3</v>
      </c>
      <c r="C86" s="4">
        <v>2.9686900000000002E-2</v>
      </c>
    </row>
    <row r="87" spans="1:3" x14ac:dyDescent="0.15">
      <c r="A87" s="3" t="s">
        <v>88</v>
      </c>
      <c r="B87" s="4">
        <v>-0.1097143</v>
      </c>
      <c r="C87" s="4">
        <v>4.32576E-2</v>
      </c>
    </row>
    <row r="88" spans="1:3" ht="16" x14ac:dyDescent="0.2">
      <c r="A88" s="5" t="s">
        <v>89</v>
      </c>
      <c r="B88" s="4">
        <v>5.0270200000000001E-2</v>
      </c>
      <c r="C88" s="4">
        <v>1.29991E-2</v>
      </c>
    </row>
    <row r="89" spans="1:3" x14ac:dyDescent="0.15">
      <c r="A89" s="3" t="s">
        <v>90</v>
      </c>
      <c r="B89" s="4">
        <v>-0.1106287</v>
      </c>
      <c r="C89" s="4">
        <v>-2.19034E-2</v>
      </c>
    </row>
    <row r="90" spans="1:3" x14ac:dyDescent="0.15">
      <c r="A90" s="3" t="s">
        <v>91</v>
      </c>
      <c r="B90" s="4">
        <v>-1.19626E-2</v>
      </c>
      <c r="C90" s="4">
        <v>-1.01055E-2</v>
      </c>
    </row>
    <row r="91" spans="1:3" x14ac:dyDescent="0.15">
      <c r="A91" s="3" t="s">
        <v>92</v>
      </c>
      <c r="B91" s="4">
        <v>0.1126489</v>
      </c>
      <c r="C91" s="4">
        <v>-2.5558999999999998E-2</v>
      </c>
    </row>
    <row r="92" spans="1:3" ht="16" x14ac:dyDescent="0.2">
      <c r="A92" s="5" t="s">
        <v>93</v>
      </c>
      <c r="B92" s="4">
        <v>0.14369460000000001</v>
      </c>
      <c r="C92" s="4">
        <v>-1.44315E-2</v>
      </c>
    </row>
    <row r="93" spans="1:3" x14ac:dyDescent="0.15">
      <c r="A93" s="3" t="s">
        <v>94</v>
      </c>
      <c r="B93" s="4">
        <v>8.9781200000000005E-2</v>
      </c>
      <c r="C93" s="4">
        <v>1.43146E-2</v>
      </c>
    </row>
    <row r="94" spans="1:3" x14ac:dyDescent="0.15">
      <c r="A94" s="3" t="s">
        <v>95</v>
      </c>
      <c r="B94" s="4">
        <v>0.10195130000000001</v>
      </c>
      <c r="C94" s="4">
        <v>3.26853E-2</v>
      </c>
    </row>
    <row r="95" spans="1:3" x14ac:dyDescent="0.15">
      <c r="A95" s="3" t="s">
        <v>96</v>
      </c>
      <c r="B95" s="4">
        <v>2.8435000000000001E-3</v>
      </c>
      <c r="C95" s="4">
        <v>5.7371699999999998E-2</v>
      </c>
    </row>
    <row r="96" spans="1:3" ht="16" x14ac:dyDescent="0.2">
      <c r="A96" s="5" t="s">
        <v>97</v>
      </c>
      <c r="B96" s="4">
        <v>-1.8384499999999998E-2</v>
      </c>
      <c r="C96" s="4">
        <v>7.8999800000000009E-2</v>
      </c>
    </row>
    <row r="97" spans="1:3" x14ac:dyDescent="0.15">
      <c r="A97" s="3" t="s">
        <v>98</v>
      </c>
      <c r="B97" s="4">
        <v>-4.4884399999999998E-2</v>
      </c>
      <c r="C97" s="4">
        <v>8.5782700000000003E-2</v>
      </c>
    </row>
    <row r="98" spans="1:3" x14ac:dyDescent="0.15">
      <c r="A98" s="3" t="s">
        <v>99</v>
      </c>
      <c r="B98" s="4">
        <v>-2.6214400000000002E-2</v>
      </c>
      <c r="C98" s="4">
        <v>7.9966999999999996E-2</v>
      </c>
    </row>
    <row r="99" spans="1:3" x14ac:dyDescent="0.15">
      <c r="A99" s="3" t="s">
        <v>100</v>
      </c>
      <c r="B99" s="4">
        <v>8.3842199999999992E-2</v>
      </c>
      <c r="C99" s="4">
        <v>6.9008399999999998E-2</v>
      </c>
    </row>
    <row r="100" spans="1:3" ht="16" x14ac:dyDescent="0.2">
      <c r="A100" s="5" t="s">
        <v>101</v>
      </c>
      <c r="B100" s="4">
        <v>-9.8259999999999997E-3</v>
      </c>
      <c r="C100" s="4">
        <v>5.5758000000000002E-2</v>
      </c>
    </row>
    <row r="101" spans="1:3" x14ac:dyDescent="0.15">
      <c r="A101" s="3" t="s">
        <v>102</v>
      </c>
      <c r="B101" s="4">
        <v>9.6841399999999994E-2</v>
      </c>
      <c r="C101" s="4">
        <v>4.5551099999999997E-2</v>
      </c>
    </row>
    <row r="102" spans="1:3" x14ac:dyDescent="0.15">
      <c r="A102" s="3" t="s">
        <v>103</v>
      </c>
      <c r="B102" s="4">
        <v>5.4040600000000001E-2</v>
      </c>
      <c r="C102" s="4">
        <v>3.6842300000000001E-2</v>
      </c>
    </row>
    <row r="103" spans="1:3" x14ac:dyDescent="0.15">
      <c r="A103" s="3" t="s">
        <v>104</v>
      </c>
      <c r="B103" s="4">
        <v>-2.6656699999999998E-2</v>
      </c>
      <c r="C103" s="4">
        <v>4.2624599999999999E-2</v>
      </c>
    </row>
    <row r="104" spans="1:3" ht="16" x14ac:dyDescent="0.2">
      <c r="A104" s="5" t="s">
        <v>105</v>
      </c>
      <c r="B104" s="4">
        <v>0.1191941</v>
      </c>
      <c r="C104" s="4">
        <v>4.1822400000000003E-2</v>
      </c>
    </row>
    <row r="105" spans="1:3" x14ac:dyDescent="0.15">
      <c r="A105" s="3" t="s">
        <v>106</v>
      </c>
      <c r="B105" s="4">
        <v>0.12268739999999999</v>
      </c>
      <c r="C105" s="4">
        <v>4.1455200000000005E-2</v>
      </c>
    </row>
    <row r="106" spans="1:3" x14ac:dyDescent="0.15">
      <c r="A106" s="3" t="s">
        <v>107</v>
      </c>
      <c r="B106" s="4">
        <v>5.1124000000000003E-2</v>
      </c>
      <c r="C106" s="4">
        <v>3.7015300000000001E-2</v>
      </c>
    </row>
    <row r="107" spans="1:3" x14ac:dyDescent="0.15">
      <c r="A107" s="3" t="s">
        <v>108</v>
      </c>
      <c r="B107" s="4">
        <v>-2.6640999999999998E-2</v>
      </c>
      <c r="C107" s="4">
        <v>3.1192299999999999E-2</v>
      </c>
    </row>
    <row r="108" spans="1:3" ht="16" x14ac:dyDescent="0.2">
      <c r="A108" s="5" t="s">
        <v>109</v>
      </c>
      <c r="B108" s="4">
        <v>3.6880599999999999E-2</v>
      </c>
      <c r="C108" s="4">
        <v>2.90815E-2</v>
      </c>
    </row>
    <row r="109" spans="1:3" x14ac:dyDescent="0.15">
      <c r="A109" s="3" t="s">
        <v>110</v>
      </c>
      <c r="B109" s="4">
        <v>0.17109629999999998</v>
      </c>
      <c r="C109" s="4">
        <v>2.7161300000000003E-2</v>
      </c>
    </row>
    <row r="110" spans="1:3" x14ac:dyDescent="0.15">
      <c r="A110" s="3" t="s">
        <v>111</v>
      </c>
      <c r="B110" s="4">
        <v>1.8896800000000002E-2</v>
      </c>
      <c r="C110" s="4">
        <v>3.3588199999999999E-2</v>
      </c>
    </row>
    <row r="111" spans="1:3" x14ac:dyDescent="0.15">
      <c r="A111" s="3" t="s">
        <v>112</v>
      </c>
      <c r="B111" s="4">
        <v>5.2212399999999999E-2</v>
      </c>
      <c r="C111" s="4">
        <v>3.2672800000000002E-2</v>
      </c>
    </row>
    <row r="112" spans="1:3" ht="16" x14ac:dyDescent="0.2">
      <c r="A112" s="5" t="s">
        <v>113</v>
      </c>
      <c r="B112" s="4">
        <v>-0.2440726</v>
      </c>
      <c r="C112" s="4">
        <v>4.4792999999999999E-2</v>
      </c>
    </row>
    <row r="113" spans="1:3" x14ac:dyDescent="0.15">
      <c r="A113" s="3" t="s">
        <v>114</v>
      </c>
      <c r="B113" s="4">
        <v>0.11117470000000002</v>
      </c>
      <c r="C113" s="4">
        <v>4.2422800000000004E-2</v>
      </c>
    </row>
    <row r="114" spans="1:3" x14ac:dyDescent="0.15">
      <c r="A114" s="3" t="s">
        <v>115</v>
      </c>
      <c r="B114" s="4">
        <v>1.8994400000000002E-2</v>
      </c>
      <c r="C114" s="4">
        <v>4.4846000000000004E-2</v>
      </c>
    </row>
    <row r="115" spans="1:3" x14ac:dyDescent="0.15">
      <c r="A115" s="3" t="s">
        <v>116</v>
      </c>
      <c r="B115" s="4">
        <v>-8.1872999999999998E-3</v>
      </c>
      <c r="C115" s="4">
        <v>4.1928199999999999E-2</v>
      </c>
    </row>
    <row r="116" spans="1:3" ht="16" x14ac:dyDescent="0.2">
      <c r="A116" s="5" t="s">
        <v>117</v>
      </c>
      <c r="B116" s="4">
        <v>2.55844E-2</v>
      </c>
      <c r="C116" s="4">
        <v>3.7989000000000002E-2</v>
      </c>
    </row>
    <row r="117" spans="1:3" x14ac:dyDescent="0.15">
      <c r="A117" s="3" t="s">
        <v>118</v>
      </c>
      <c r="B117" s="4">
        <v>5.9551800000000002E-2</v>
      </c>
      <c r="C117" s="4">
        <v>4.3152100000000006E-2</v>
      </c>
    </row>
    <row r="118" spans="1:3" x14ac:dyDescent="0.15">
      <c r="A118" s="3" t="s">
        <v>119</v>
      </c>
      <c r="B118" s="4">
        <v>9.8182500000000006E-2</v>
      </c>
      <c r="C118" s="4">
        <v>3.7483000000000002E-2</v>
      </c>
    </row>
    <row r="119" spans="1:3" x14ac:dyDescent="0.15">
      <c r="A119" s="3" t="s">
        <v>120</v>
      </c>
      <c r="B119" s="4">
        <v>6.7664600000000005E-2</v>
      </c>
      <c r="C119" s="4">
        <v>3.9081199999999996E-2</v>
      </c>
    </row>
    <row r="120" spans="1:3" ht="16" x14ac:dyDescent="0.2">
      <c r="A120" s="5" t="s">
        <v>121</v>
      </c>
      <c r="B120" s="4">
        <v>-1.9379E-3</v>
      </c>
      <c r="C120" s="4">
        <v>2.74381E-2</v>
      </c>
    </row>
    <row r="121" spans="1:3" x14ac:dyDescent="0.15">
      <c r="A121" s="3" t="s">
        <v>122</v>
      </c>
      <c r="B121" s="4">
        <v>-3.2994599999999999E-2</v>
      </c>
      <c r="C121" s="4">
        <v>2.8212999999999998E-2</v>
      </c>
    </row>
    <row r="122" spans="1:3" x14ac:dyDescent="0.15">
      <c r="A122" s="3" t="s">
        <v>123</v>
      </c>
      <c r="B122" s="4">
        <v>5.5905400000000001E-2</v>
      </c>
      <c r="C122" s="4">
        <v>2.4127599999999999E-2</v>
      </c>
    </row>
    <row r="123" spans="1:3" x14ac:dyDescent="0.15">
      <c r="A123" s="3" t="s">
        <v>124</v>
      </c>
      <c r="B123" s="4">
        <v>-0.11925520000000001</v>
      </c>
      <c r="C123" s="4">
        <v>1.7272099999999999E-2</v>
      </c>
    </row>
    <row r="124" spans="1:3" x14ac:dyDescent="0.15">
      <c r="A124" s="3" t="s">
        <v>125</v>
      </c>
      <c r="B124" s="4">
        <v>3.6631999999999998E-2</v>
      </c>
      <c r="C124" s="4">
        <v>6.0288E-3</v>
      </c>
    </row>
    <row r="125" spans="1:3" x14ac:dyDescent="0.15">
      <c r="A125" s="3" t="s">
        <v>126</v>
      </c>
      <c r="B125" s="4">
        <v>0.1336408</v>
      </c>
      <c r="C125" s="4">
        <v>-9.502E-3</v>
      </c>
    </row>
    <row r="126" spans="1:3" x14ac:dyDescent="0.15">
      <c r="A126" s="3" t="s">
        <v>127</v>
      </c>
      <c r="B126" s="4">
        <v>1.84209E-2</v>
      </c>
      <c r="C126" s="4">
        <v>-5.3883999999999998E-3</v>
      </c>
    </row>
    <row r="127" spans="1:3" x14ac:dyDescent="0.15">
      <c r="A127" s="3" t="s">
        <v>128</v>
      </c>
      <c r="B127" s="4">
        <v>2.5249399999999998E-2</v>
      </c>
      <c r="C127" s="4">
        <v>-1.0272E-3</v>
      </c>
    </row>
    <row r="128" spans="1:3" ht="16" x14ac:dyDescent="0.2">
      <c r="A128" s="5" t="s">
        <v>129</v>
      </c>
      <c r="B128" s="4">
        <v>8.0660999999999997E-3</v>
      </c>
      <c r="C128" s="4">
        <v>1.16642E-2</v>
      </c>
    </row>
    <row r="129" spans="1:3" x14ac:dyDescent="0.15">
      <c r="A129" s="3" t="s">
        <v>130</v>
      </c>
      <c r="B129" s="4">
        <v>5.1089299999999997E-2</v>
      </c>
      <c r="C129" s="4">
        <v>2.8586500000000001E-2</v>
      </c>
    </row>
    <row r="130" spans="1:3" x14ac:dyDescent="0.15">
      <c r="A130" s="3" t="s">
        <v>131</v>
      </c>
      <c r="B130" s="4">
        <v>-2.3760999999999999E-3</v>
      </c>
      <c r="C130" s="4">
        <v>3.16957E-2</v>
      </c>
    </row>
    <row r="131" spans="1:3" x14ac:dyDescent="0.15">
      <c r="A131" s="3" t="s">
        <v>132</v>
      </c>
      <c r="B131" s="4">
        <v>2.42735E-2</v>
      </c>
      <c r="C131" s="4">
        <v>3.6653499999999999E-2</v>
      </c>
    </row>
    <row r="132" spans="1:3" ht="16" x14ac:dyDescent="0.2">
      <c r="A132" s="5" t="s">
        <v>133</v>
      </c>
      <c r="B132" s="4">
        <v>4.0605500000000003E-2</v>
      </c>
      <c r="C132" s="4">
        <v>4.3829800000000002E-2</v>
      </c>
    </row>
    <row r="133" spans="1:3" x14ac:dyDescent="0.15">
      <c r="A133" s="3" t="s">
        <v>134</v>
      </c>
      <c r="B133" s="4">
        <v>3.6096799999999998E-2</v>
      </c>
      <c r="C133" s="4">
        <v>3.3209099999999998E-2</v>
      </c>
    </row>
    <row r="134" spans="1:3" x14ac:dyDescent="0.15">
      <c r="A134" s="3" t="s">
        <v>135</v>
      </c>
      <c r="B134" s="4">
        <v>-3.8416000000000001E-3</v>
      </c>
      <c r="C134" s="4">
        <v>2.8078699999999998E-2</v>
      </c>
    </row>
    <row r="135" spans="1:3" x14ac:dyDescent="0.15">
      <c r="A135" s="3" t="s">
        <v>136</v>
      </c>
      <c r="B135" s="4">
        <v>3.11367E-2</v>
      </c>
      <c r="C135" s="4">
        <v>2.2877100000000001E-2</v>
      </c>
    </row>
    <row r="136" spans="1:3" ht="16" x14ac:dyDescent="0.2">
      <c r="A136" s="5" t="s">
        <v>137</v>
      </c>
      <c r="B136" s="4">
        <v>1.12465E-2</v>
      </c>
      <c r="C136" s="4">
        <v>2.60856E-2</v>
      </c>
    </row>
    <row r="137" spans="1:3" x14ac:dyDescent="0.15">
      <c r="A137" s="3" t="s">
        <v>138</v>
      </c>
      <c r="B137" s="4">
        <v>-1.5681E-3</v>
      </c>
      <c r="C137" s="4">
        <v>3.4309400000000004E-2</v>
      </c>
    </row>
    <row r="138" spans="1:3" x14ac:dyDescent="0.15">
      <c r="A138" s="3" t="s">
        <v>139</v>
      </c>
      <c r="B138" s="4">
        <v>-2.3754300000000002E-2</v>
      </c>
      <c r="C138" s="4">
        <v>4.22545E-2</v>
      </c>
    </row>
    <row r="139" spans="1:3" x14ac:dyDescent="0.15">
      <c r="A139" s="3" t="s">
        <v>140</v>
      </c>
      <c r="B139" s="4">
        <v>2.5456900000000001E-2</v>
      </c>
      <c r="C139" s="4">
        <v>4.3366499999999995E-2</v>
      </c>
    </row>
    <row r="140" spans="1:3" ht="16" x14ac:dyDescent="0.2">
      <c r="A140" s="5" t="s">
        <v>141</v>
      </c>
      <c r="B140" s="4">
        <v>-3.4752100000000001E-2</v>
      </c>
      <c r="C140" s="4">
        <v>4.1157599999999996E-2</v>
      </c>
    </row>
    <row r="141" spans="1:3" x14ac:dyDescent="0.15">
      <c r="A141" s="3" t="s">
        <v>142</v>
      </c>
      <c r="B141" s="4">
        <v>7.3020299999999996E-2</v>
      </c>
      <c r="C141" s="4">
        <v>3.48112E-2</v>
      </c>
    </row>
    <row r="142" spans="1:3" x14ac:dyDescent="0.15">
      <c r="A142" s="3" t="s">
        <v>143</v>
      </c>
      <c r="B142" s="4">
        <v>8.512370000000001E-2</v>
      </c>
      <c r="C142" s="4">
        <v>2.4022499999999999E-2</v>
      </c>
    </row>
    <row r="143" spans="1:3" x14ac:dyDescent="0.15">
      <c r="A143" s="3" t="s">
        <v>144</v>
      </c>
      <c r="B143" s="4">
        <v>7.2136900000000004E-2</v>
      </c>
      <c r="C143" s="4">
        <v>2.6732200000000001E-2</v>
      </c>
    </row>
    <row r="144" spans="1:3" ht="16" x14ac:dyDescent="0.2">
      <c r="A144" s="5" t="s">
        <v>145</v>
      </c>
      <c r="B144" s="4">
        <v>5.63419E-2</v>
      </c>
      <c r="C144" s="4">
        <v>2.1996699999999998E-2</v>
      </c>
    </row>
    <row r="145" spans="1:3" x14ac:dyDescent="0.15">
      <c r="A145" s="3" t="s">
        <v>146</v>
      </c>
      <c r="B145" s="4">
        <v>5.7451000000000002E-2</v>
      </c>
      <c r="C145" s="4">
        <v>2.6011099999999999E-2</v>
      </c>
    </row>
    <row r="146" spans="1:3" x14ac:dyDescent="0.15">
      <c r="A146" s="3" t="s">
        <v>147</v>
      </c>
      <c r="B146" s="4">
        <v>3.3405999999999998E-2</v>
      </c>
      <c r="C146" s="4">
        <v>4.0020600000000003E-2</v>
      </c>
    </row>
    <row r="147" spans="1:3" x14ac:dyDescent="0.15">
      <c r="A147" s="3" t="s">
        <v>148</v>
      </c>
      <c r="B147" s="4">
        <v>7.3877000000000005E-3</v>
      </c>
      <c r="C147" s="4">
        <v>4.0498200000000005E-2</v>
      </c>
    </row>
    <row r="148" spans="1:3" ht="16" x14ac:dyDescent="0.2">
      <c r="A148" s="5" t="s">
        <v>149</v>
      </c>
      <c r="B148" s="4">
        <v>8.490700000000001E-2</v>
      </c>
      <c r="C148" s="4">
        <v>4.42122E-2</v>
      </c>
    </row>
    <row r="149" spans="1:3" x14ac:dyDescent="0.15">
      <c r="A149" s="3" t="s">
        <v>150</v>
      </c>
      <c r="B149" s="4">
        <v>6.4105999999999996E-2</v>
      </c>
      <c r="C149" s="4">
        <v>4.3140599999999994E-2</v>
      </c>
    </row>
    <row r="150" spans="1:3" x14ac:dyDescent="0.15">
      <c r="A150" s="3" t="s">
        <v>151</v>
      </c>
      <c r="B150" s="4">
        <v>9.6832399999999999E-2</v>
      </c>
      <c r="C150" s="4">
        <v>4.30807E-2</v>
      </c>
    </row>
    <row r="151" spans="1:3" x14ac:dyDescent="0.15">
      <c r="A151" s="3" t="s">
        <v>152</v>
      </c>
      <c r="B151" s="4">
        <v>7.1487499999999995E-2</v>
      </c>
      <c r="C151" s="4">
        <v>4.67389E-2</v>
      </c>
    </row>
    <row r="152" spans="1:3" ht="16" x14ac:dyDescent="0.2">
      <c r="A152" s="5" t="s">
        <v>153</v>
      </c>
      <c r="B152" s="4">
        <v>3.0452E-2</v>
      </c>
      <c r="C152" s="4">
        <v>4.4878600000000005E-2</v>
      </c>
    </row>
    <row r="153" spans="1:3" x14ac:dyDescent="0.15">
      <c r="A153" s="3" t="s">
        <v>154</v>
      </c>
      <c r="B153" s="4">
        <v>0.11104549999999999</v>
      </c>
      <c r="C153" s="4">
        <v>4.8552900000000003E-2</v>
      </c>
    </row>
    <row r="154" spans="1:3" x14ac:dyDescent="0.15">
      <c r="A154" s="3" t="s">
        <v>155</v>
      </c>
      <c r="B154" s="4">
        <v>1.6157999999999999E-2</v>
      </c>
      <c r="C154" s="4">
        <v>4.0959700000000002E-2</v>
      </c>
    </row>
    <row r="155" spans="1:3" x14ac:dyDescent="0.15">
      <c r="A155" s="3" t="s">
        <v>156</v>
      </c>
      <c r="B155" s="4">
        <v>-0.11091609999999999</v>
      </c>
      <c r="C155" s="4">
        <v>4.0977399999999997E-2</v>
      </c>
    </row>
    <row r="156" spans="1:3" ht="16" x14ac:dyDescent="0.2">
      <c r="A156" s="5" t="s">
        <v>157</v>
      </c>
      <c r="B156" s="4">
        <v>0.13701269999999999</v>
      </c>
      <c r="C156" s="4">
        <v>4.8791099999999997E-2</v>
      </c>
    </row>
    <row r="157" spans="1:3" x14ac:dyDescent="0.15">
      <c r="A157" s="3" t="s">
        <v>158</v>
      </c>
      <c r="B157" s="4">
        <v>4.8137699999999999E-2</v>
      </c>
      <c r="C157" s="4">
        <v>4.8240699999999997E-2</v>
      </c>
    </row>
    <row r="158" spans="1:3" x14ac:dyDescent="0.15">
      <c r="A158" s="3" t="s">
        <v>159</v>
      </c>
      <c r="B158" s="4">
        <v>4.27979E-2</v>
      </c>
      <c r="C158" s="4">
        <v>4.6613700000000001E-2</v>
      </c>
    </row>
    <row r="159" spans="1:3" x14ac:dyDescent="0.15">
      <c r="A159" s="3" t="s">
        <v>160</v>
      </c>
      <c r="B159" s="4">
        <v>-3.44029E-2</v>
      </c>
      <c r="C159" s="4">
        <v>4.72039E-2</v>
      </c>
    </row>
    <row r="160" spans="1:3" ht="16" x14ac:dyDescent="0.2">
      <c r="A160" s="5" t="s">
        <v>161</v>
      </c>
      <c r="B160" s="4">
        <v>4.98491E-2</v>
      </c>
      <c r="C160" s="4">
        <v>4.8066500000000005E-2</v>
      </c>
    </row>
    <row r="161" spans="1:3" x14ac:dyDescent="0.15">
      <c r="A161" s="3" t="s">
        <v>162</v>
      </c>
      <c r="B161" s="4">
        <v>-2.49067E-2</v>
      </c>
      <c r="C161" s="4">
        <v>4.19958E-2</v>
      </c>
    </row>
    <row r="162" spans="1:3" x14ac:dyDescent="0.15">
      <c r="A162" s="3" t="s">
        <v>163</v>
      </c>
      <c r="B162" s="4">
        <v>4.39253E-2</v>
      </c>
      <c r="C162" s="4">
        <v>5.2977400000000001E-2</v>
      </c>
    </row>
    <row r="163" spans="1:3" x14ac:dyDescent="0.15">
      <c r="A163" s="3" t="s">
        <v>164</v>
      </c>
      <c r="B163" s="4">
        <v>2.7618999999999998E-2</v>
      </c>
      <c r="C163" s="4">
        <v>4.0753299999999999E-2</v>
      </c>
    </row>
    <row r="164" spans="1:3" x14ac:dyDescent="0.15">
      <c r="A164" s="3" t="s">
        <v>165</v>
      </c>
      <c r="B164" s="4">
        <v>-3.35523E-2</v>
      </c>
      <c r="C164" s="4">
        <v>2.9734799999999999E-2</v>
      </c>
    </row>
    <row r="165" spans="1:3" x14ac:dyDescent="0.15">
      <c r="A165" s="3" t="s">
        <v>166</v>
      </c>
      <c r="B165" s="4">
        <v>-6.4655400000000002E-2</v>
      </c>
      <c r="C165" s="4">
        <v>2.3097099999999999E-2</v>
      </c>
    </row>
    <row r="166" spans="1:3" x14ac:dyDescent="0.15">
      <c r="A166" s="3" t="s">
        <v>167</v>
      </c>
      <c r="B166" s="4">
        <v>4.5437399999999996E-2</v>
      </c>
      <c r="C166" s="4">
        <v>1.0572399999999999E-2</v>
      </c>
    </row>
    <row r="167" spans="1:3" x14ac:dyDescent="0.15">
      <c r="A167" s="3" t="s">
        <v>168</v>
      </c>
      <c r="B167" s="4">
        <v>-0.1261198</v>
      </c>
      <c r="C167" s="4">
        <v>5.0358999999999994E-3</v>
      </c>
    </row>
    <row r="168" spans="1:3" ht="16" x14ac:dyDescent="0.2">
      <c r="A168" s="5" t="s">
        <v>169</v>
      </c>
      <c r="B168" s="4">
        <v>5.7458299999999997E-2</v>
      </c>
      <c r="C168" s="4">
        <v>1.5348999999999998E-3</v>
      </c>
    </row>
    <row r="169" spans="1:3" x14ac:dyDescent="0.15">
      <c r="A169" s="3" t="s">
        <v>170</v>
      </c>
      <c r="B169" s="4">
        <v>3.0451600000000002E-2</v>
      </c>
      <c r="C169" s="4">
        <v>1.31828E-2</v>
      </c>
    </row>
    <row r="170" spans="1:3" x14ac:dyDescent="0.15">
      <c r="A170" s="3" t="s">
        <v>171</v>
      </c>
      <c r="B170" s="4">
        <v>-9.3836200000000008E-2</v>
      </c>
      <c r="C170" s="4">
        <v>1.3396099999999999E-2</v>
      </c>
    </row>
    <row r="171" spans="1:3" x14ac:dyDescent="0.15">
      <c r="A171" s="3" t="s">
        <v>172</v>
      </c>
      <c r="B171" s="4">
        <v>-0.13254099999999999</v>
      </c>
      <c r="C171" s="4">
        <v>2.2143700000000002E-2</v>
      </c>
    </row>
    <row r="172" spans="1:3" ht="16" x14ac:dyDescent="0.2">
      <c r="A172" s="5" t="s">
        <v>173</v>
      </c>
      <c r="B172" s="4">
        <v>1.6290800000000001E-2</v>
      </c>
      <c r="C172" s="4">
        <v>2.0945399999999999E-2</v>
      </c>
    </row>
    <row r="173" spans="1:3" x14ac:dyDescent="0.15">
      <c r="A173" s="3" t="s">
        <v>174</v>
      </c>
      <c r="B173" s="4">
        <v>-6.90022E-2</v>
      </c>
      <c r="C173" s="4">
        <v>1.7709299999999997E-2</v>
      </c>
    </row>
    <row r="174" spans="1:3" x14ac:dyDescent="0.15">
      <c r="A174" s="3" t="s">
        <v>175</v>
      </c>
      <c r="B174" s="4">
        <v>0.1818767</v>
      </c>
      <c r="C174" s="4">
        <v>2.0284E-2</v>
      </c>
    </row>
    <row r="175" spans="1:3" x14ac:dyDescent="0.15">
      <c r="A175" s="3" t="s">
        <v>176</v>
      </c>
      <c r="B175" s="4">
        <v>2.8835400000000001E-2</v>
      </c>
      <c r="C175" s="4">
        <v>3.3018100000000002E-2</v>
      </c>
    </row>
    <row r="176" spans="1:3" ht="16" x14ac:dyDescent="0.2">
      <c r="A176" s="5" t="s">
        <v>177</v>
      </c>
      <c r="B176" s="4">
        <v>8.7716600000000006E-2</v>
      </c>
      <c r="C176" s="4">
        <v>4.3263599999999999E-2</v>
      </c>
    </row>
    <row r="177" spans="1:3" x14ac:dyDescent="0.15">
      <c r="A177" s="3" t="s">
        <v>178</v>
      </c>
      <c r="B177" s="4">
        <v>5.2247899999999993E-2</v>
      </c>
      <c r="C177" s="4">
        <v>4.3045600000000003E-2</v>
      </c>
    </row>
    <row r="178" spans="1:3" x14ac:dyDescent="0.15">
      <c r="A178" s="3" t="s">
        <v>179</v>
      </c>
      <c r="B178" s="4">
        <v>-3.9971E-3</v>
      </c>
      <c r="C178" s="4">
        <v>4.2030200000000004E-2</v>
      </c>
    </row>
    <row r="179" spans="1:3" x14ac:dyDescent="0.15">
      <c r="A179" s="3" t="s">
        <v>180</v>
      </c>
      <c r="B179" s="4">
        <v>2.352E-4</v>
      </c>
      <c r="C179" s="4">
        <v>3.4315899999999996E-2</v>
      </c>
    </row>
    <row r="180" spans="1:3" ht="16" x14ac:dyDescent="0.2">
      <c r="A180" s="5" t="s">
        <v>181</v>
      </c>
      <c r="B180" s="4">
        <v>8.9715900000000015E-2</v>
      </c>
      <c r="C180" s="4">
        <v>3.2817899999999997E-2</v>
      </c>
    </row>
    <row r="181" spans="1:3" x14ac:dyDescent="0.15">
      <c r="A181" s="3" t="s">
        <v>182</v>
      </c>
      <c r="B181" s="4">
        <v>1.8420599999999999E-2</v>
      </c>
      <c r="C181" s="4">
        <v>3.87068E-2</v>
      </c>
    </row>
    <row r="182" spans="1:3" x14ac:dyDescent="0.15">
      <c r="A182" s="3" t="s">
        <v>183</v>
      </c>
      <c r="B182" s="4">
        <v>-4.1504000000000003E-3</v>
      </c>
      <c r="C182" s="4">
        <v>3.5608899999999999E-2</v>
      </c>
    </row>
    <row r="183" spans="1:3" x14ac:dyDescent="0.15">
      <c r="A183" s="3" t="s">
        <v>184</v>
      </c>
      <c r="B183" s="4">
        <v>4.7396300000000002E-2</v>
      </c>
      <c r="C183" s="4">
        <v>3.5055000000000003E-2</v>
      </c>
    </row>
    <row r="184" spans="1:3" ht="16" x14ac:dyDescent="0.2">
      <c r="A184" s="5" t="s">
        <v>185</v>
      </c>
      <c r="B184" s="4">
        <v>2.7387000000000002E-2</v>
      </c>
      <c r="C184" s="4">
        <v>3.12611E-2</v>
      </c>
    </row>
    <row r="185" spans="1:3" x14ac:dyDescent="0.15">
      <c r="A185" s="3" t="s">
        <v>186</v>
      </c>
      <c r="B185" s="4">
        <v>4.9376699999999996E-2</v>
      </c>
      <c r="C185" s="4">
        <v>3.3538899999999996E-2</v>
      </c>
    </row>
    <row r="186" spans="1:3" x14ac:dyDescent="0.15">
      <c r="A186" s="3" t="s">
        <v>187</v>
      </c>
      <c r="B186" s="4">
        <v>-2.30905E-2</v>
      </c>
      <c r="C186" s="4">
        <v>3.1194700000000002E-2</v>
      </c>
    </row>
    <row r="187" spans="1:3" x14ac:dyDescent="0.15">
      <c r="A187" s="3" t="s">
        <v>188</v>
      </c>
      <c r="B187" s="4">
        <v>5.0113999999999999E-2</v>
      </c>
      <c r="C187" s="4">
        <v>2.3664999999999999E-2</v>
      </c>
    </row>
    <row r="188" spans="1:3" ht="16" x14ac:dyDescent="0.2">
      <c r="A188" s="5" t="s">
        <v>189</v>
      </c>
      <c r="B188" s="4">
        <v>8.3767999999999995E-2</v>
      </c>
      <c r="C188" s="4">
        <v>2.5906999999999999E-2</v>
      </c>
    </row>
    <row r="189" spans="1:3" x14ac:dyDescent="0.15">
      <c r="A189" s="3" t="s">
        <v>190</v>
      </c>
      <c r="B189" s="4">
        <v>3.5572999999999998E-3</v>
      </c>
      <c r="C189" s="4">
        <v>1.4822900000000002E-2</v>
      </c>
    </row>
    <row r="190" spans="1:3" x14ac:dyDescent="0.15">
      <c r="A190" s="3" t="s">
        <v>191</v>
      </c>
      <c r="B190" s="4">
        <v>8.5127400000000006E-2</v>
      </c>
      <c r="C190" s="4">
        <v>1.82569E-2</v>
      </c>
    </row>
    <row r="191" spans="1:3" x14ac:dyDescent="0.15">
      <c r="A191" s="3" t="s">
        <v>192</v>
      </c>
      <c r="B191" s="4">
        <v>-1.2976700000000001E-2</v>
      </c>
      <c r="C191" s="4">
        <v>2.2208100000000001E-2</v>
      </c>
    </row>
    <row r="192" spans="1:3" ht="16" x14ac:dyDescent="0.2">
      <c r="A192" s="5" t="s">
        <v>193</v>
      </c>
      <c r="B192" s="4">
        <v>4.2944000000000003E-3</v>
      </c>
      <c r="C192" s="4">
        <v>1.97348E-2</v>
      </c>
    </row>
    <row r="193" spans="1:3" x14ac:dyDescent="0.15">
      <c r="A193" s="3" t="s">
        <v>194</v>
      </c>
      <c r="B193" s="4">
        <v>-0.10571220000000001</v>
      </c>
      <c r="C193" s="4">
        <v>1.14924E-2</v>
      </c>
    </row>
    <row r="194" spans="1:3" x14ac:dyDescent="0.15">
      <c r="A194" s="3" t="s">
        <v>195</v>
      </c>
      <c r="B194" s="4">
        <v>2.5481500000000001E-2</v>
      </c>
      <c r="C194" s="4">
        <v>1.09243E-2</v>
      </c>
    </row>
    <row r="195" spans="1:3" x14ac:dyDescent="0.15">
      <c r="A195" s="3" t="s">
        <v>196</v>
      </c>
      <c r="B195" s="4">
        <v>-0.12094630000000001</v>
      </c>
      <c r="C195" s="4">
        <v>1.88E-5</v>
      </c>
    </row>
    <row r="196" spans="1:3" ht="16" x14ac:dyDescent="0.2">
      <c r="A196" s="5" t="s">
        <v>197</v>
      </c>
      <c r="B196" s="4">
        <v>-0.30153550000000001</v>
      </c>
      <c r="C196" s="4">
        <v>-2.7530800000000001E-2</v>
      </c>
    </row>
    <row r="197" spans="1:3" x14ac:dyDescent="0.15">
      <c r="A197" s="3" t="s">
        <v>198</v>
      </c>
      <c r="B197" s="4">
        <v>-0.14198150000000001</v>
      </c>
      <c r="C197" s="4">
        <v>-3.2890700000000002E-2</v>
      </c>
    </row>
    <row r="198" spans="1:3" x14ac:dyDescent="0.15">
      <c r="A198" s="3" t="s">
        <v>199</v>
      </c>
      <c r="B198" s="4">
        <v>0.26286779999999998</v>
      </c>
      <c r="C198" s="4">
        <v>-3.9244500000000002E-2</v>
      </c>
    </row>
    <row r="199" spans="1:3" x14ac:dyDescent="0.15">
      <c r="A199" s="3" t="s">
        <v>200</v>
      </c>
      <c r="B199" s="4">
        <v>0.14117450000000001</v>
      </c>
      <c r="C199" s="4">
        <v>-3.0497800000000002E-2</v>
      </c>
    </row>
    <row r="200" spans="1:3" ht="16" x14ac:dyDescent="0.2">
      <c r="A200" s="5" t="s">
        <v>201</v>
      </c>
      <c r="B200" s="4">
        <v>4.9872199999999998E-2</v>
      </c>
      <c r="C200" s="4">
        <v>1.8286999999999999E-3</v>
      </c>
    </row>
    <row r="201" spans="1:3" x14ac:dyDescent="0.15">
      <c r="A201" s="3" t="s">
        <v>202</v>
      </c>
      <c r="B201" s="4">
        <v>2.4896399999999999E-2</v>
      </c>
      <c r="C201" s="4">
        <v>1.71025E-2</v>
      </c>
    </row>
    <row r="202" spans="1:3" x14ac:dyDescent="0.15">
      <c r="A202" s="3" t="s">
        <v>203</v>
      </c>
      <c r="B202" s="4">
        <v>-7.9200100000000009E-2</v>
      </c>
      <c r="C202" s="4">
        <v>2.7960699999999998E-2</v>
      </c>
    </row>
    <row r="203" spans="1:3" x14ac:dyDescent="0.15">
      <c r="A203" s="3" t="s">
        <v>204</v>
      </c>
      <c r="B203" s="4">
        <v>5.5746700000000003E-2</v>
      </c>
      <c r="C203" s="4">
        <v>3.1782100000000001E-2</v>
      </c>
    </row>
    <row r="204" spans="1:3" x14ac:dyDescent="0.15">
      <c r="A204" s="3" t="s">
        <v>205</v>
      </c>
      <c r="B204" s="4">
        <v>9.7441200000000006E-2</v>
      </c>
      <c r="C204" s="4">
        <v>2.5694499999999999E-2</v>
      </c>
    </row>
    <row r="205" spans="1:3" x14ac:dyDescent="0.15">
      <c r="A205" s="3" t="s">
        <v>206</v>
      </c>
      <c r="B205" s="4">
        <v>5.5288399999999994E-2</v>
      </c>
      <c r="C205" s="4">
        <v>1.9306300000000002E-2</v>
      </c>
    </row>
    <row r="206" spans="1:3" x14ac:dyDescent="0.15">
      <c r="A206" s="3" t="s">
        <v>207</v>
      </c>
      <c r="B206" s="4">
        <v>-2.0069400000000001E-2</v>
      </c>
      <c r="C206" s="4">
        <v>1.7215000000000001E-2</v>
      </c>
    </row>
    <row r="207" spans="1:3" x14ac:dyDescent="0.15">
      <c r="A207" s="3" t="s">
        <v>208</v>
      </c>
      <c r="B207" s="4">
        <v>-0.1236004</v>
      </c>
      <c r="C207" s="4">
        <v>9.4903999999999995E-3</v>
      </c>
    </row>
    <row r="208" spans="1:3" ht="16" x14ac:dyDescent="0.2">
      <c r="A208" s="5" t="s">
        <v>209</v>
      </c>
      <c r="B208" s="4">
        <v>4.2231899999999996E-2</v>
      </c>
      <c r="C208" s="4">
        <v>1.60935E-2</v>
      </c>
    </row>
    <row r="209" spans="1:3" x14ac:dyDescent="0.15">
      <c r="A209" s="3" t="s">
        <v>210</v>
      </c>
      <c r="B209" s="4">
        <v>0.10263159999999999</v>
      </c>
      <c r="C209" s="4">
        <v>2.6517599999999999E-2</v>
      </c>
    </row>
    <row r="210" spans="1:3" x14ac:dyDescent="0.15">
      <c r="A210" s="3" t="s">
        <v>211</v>
      </c>
      <c r="B210" s="4">
        <v>-7.4856100000000009E-2</v>
      </c>
      <c r="C210" s="4">
        <v>2.36151E-2</v>
      </c>
    </row>
    <row r="211" spans="1:3" x14ac:dyDescent="0.15">
      <c r="A211" s="3" t="s">
        <v>212</v>
      </c>
      <c r="B211" s="4">
        <v>9.4121999999999997E-2</v>
      </c>
      <c r="C211" s="4">
        <v>2.52812E-2</v>
      </c>
    </row>
    <row r="212" spans="1:3" ht="16" x14ac:dyDescent="0.2">
      <c r="A212" s="5" t="s">
        <v>213</v>
      </c>
      <c r="B212" s="4">
        <v>1.2545800000000001E-2</v>
      </c>
      <c r="C212" s="4">
        <v>1.4685699999999999E-2</v>
      </c>
    </row>
    <row r="213" spans="1:3" x14ac:dyDescent="0.15">
      <c r="A213" s="3" t="s">
        <v>214</v>
      </c>
      <c r="B213" s="4">
        <v>8.0203099999999999E-2</v>
      </c>
      <c r="C213" s="4">
        <v>1.5719500000000001E-2</v>
      </c>
    </row>
    <row r="214" spans="1:3" x14ac:dyDescent="0.15">
      <c r="A214" s="3" t="s">
        <v>215</v>
      </c>
      <c r="B214" s="4">
        <v>1.79759E-2</v>
      </c>
      <c r="C214" s="4">
        <v>1.2616499999999999E-2</v>
      </c>
    </row>
    <row r="215" spans="1:3" x14ac:dyDescent="0.15">
      <c r="A215" s="3" t="s">
        <v>216</v>
      </c>
      <c r="B215" s="4">
        <v>4.5379799999999998E-2</v>
      </c>
      <c r="C215" s="4">
        <v>1.9174199999999999E-2</v>
      </c>
    </row>
    <row r="216" spans="1:3" ht="16" x14ac:dyDescent="0.2">
      <c r="A216" s="5" t="s">
        <v>217</v>
      </c>
      <c r="B216" s="4">
        <v>5.5218499999999997E-2</v>
      </c>
      <c r="C216" s="4">
        <v>2.6141200000000003E-2</v>
      </c>
    </row>
    <row r="217" spans="1:3" x14ac:dyDescent="0.15">
      <c r="A217" s="3" t="s">
        <v>218</v>
      </c>
      <c r="B217" s="4">
        <v>2.5722200000000001E-2</v>
      </c>
      <c r="C217" s="4">
        <v>1.4257200000000001E-2</v>
      </c>
    </row>
    <row r="218" spans="1:3" x14ac:dyDescent="0.15">
      <c r="A218" s="3" t="s">
        <v>219</v>
      </c>
      <c r="B218" s="4">
        <v>4.7128699999999996E-2</v>
      </c>
      <c r="C218" s="4">
        <v>2.6720100000000004E-2</v>
      </c>
    </row>
    <row r="219" spans="1:3" x14ac:dyDescent="0.15">
      <c r="A219" s="3" t="s">
        <v>220</v>
      </c>
      <c r="B219" s="4">
        <v>2.4878000000000001E-3</v>
      </c>
      <c r="C219" s="4">
        <v>3.1177299999999998E-2</v>
      </c>
    </row>
    <row r="220" spans="1:3" ht="16" x14ac:dyDescent="0.2">
      <c r="A220" s="5" t="s">
        <v>221</v>
      </c>
      <c r="B220" s="4">
        <v>-9.8782000000000002E-3</v>
      </c>
      <c r="C220" s="4">
        <v>2.8768500000000002E-2</v>
      </c>
    </row>
    <row r="221" spans="1:3" x14ac:dyDescent="0.15">
      <c r="A221" s="3" t="s">
        <v>222</v>
      </c>
      <c r="B221" s="4">
        <v>8.6528000000000004E-3</v>
      </c>
      <c r="C221" s="4">
        <v>4.14775E-2</v>
      </c>
    </row>
    <row r="222" spans="1:3" x14ac:dyDescent="0.15">
      <c r="A222" s="3" t="s">
        <v>223</v>
      </c>
      <c r="B222" s="4">
        <v>8.8946000000000008E-3</v>
      </c>
      <c r="C222" s="4">
        <v>3.4520099999999998E-2</v>
      </c>
    </row>
    <row r="223" spans="1:3" x14ac:dyDescent="0.15">
      <c r="A223" s="3" t="s">
        <v>224</v>
      </c>
      <c r="B223" s="4">
        <v>-9.6343499999999999E-2</v>
      </c>
      <c r="C223" s="4">
        <v>2.5747699999999998E-2</v>
      </c>
    </row>
    <row r="224" spans="1:3" ht="16" x14ac:dyDescent="0.2">
      <c r="A224" s="5" t="s">
        <v>225</v>
      </c>
      <c r="B224" s="4">
        <v>2.49886E-2</v>
      </c>
      <c r="C224" s="4">
        <v>2.1642800000000004E-2</v>
      </c>
    </row>
    <row r="225" spans="1:3" x14ac:dyDescent="0.15">
      <c r="A225" s="3" t="s">
        <v>226</v>
      </c>
      <c r="B225" s="4">
        <v>-1.4218100000000001E-2</v>
      </c>
      <c r="C225" s="4">
        <v>1.7769400000000001E-2</v>
      </c>
    </row>
    <row r="226" spans="1:3" x14ac:dyDescent="0.15">
      <c r="A226" s="3" t="s">
        <v>227</v>
      </c>
      <c r="B226" s="4">
        <v>3.5347099999999999E-2</v>
      </c>
      <c r="C226" s="4">
        <v>1.40825E-2</v>
      </c>
    </row>
    <row r="227" spans="1:3" x14ac:dyDescent="0.15">
      <c r="A227" s="3" t="s">
        <v>228</v>
      </c>
      <c r="B227" s="4">
        <v>2.77425E-2</v>
      </c>
      <c r="C227" s="4">
        <v>1.59194E-2</v>
      </c>
    </row>
    <row r="228" spans="1:3" ht="16" x14ac:dyDescent="0.2">
      <c r="A228" s="5" t="s">
        <v>229</v>
      </c>
      <c r="B228" s="4">
        <v>3.6051899999999998E-2</v>
      </c>
      <c r="C228" s="4">
        <v>2.0675800000000001E-2</v>
      </c>
    </row>
    <row r="229" spans="1:3" x14ac:dyDescent="0.15">
      <c r="A229" s="3" t="s">
        <v>230</v>
      </c>
      <c r="B229" s="4">
        <v>3.8079399999999999E-2</v>
      </c>
      <c r="C229" s="4">
        <v>2.0668199999999998E-2</v>
      </c>
    </row>
    <row r="230" spans="1:3" x14ac:dyDescent="0.15">
      <c r="A230" s="3" t="s">
        <v>231</v>
      </c>
      <c r="B230" s="4">
        <v>1.9742300000000001E-2</v>
      </c>
      <c r="C230" s="4">
        <v>2.18386E-2</v>
      </c>
    </row>
    <row r="231" spans="1:3" x14ac:dyDescent="0.15">
      <c r="A231" s="3" t="s">
        <v>232</v>
      </c>
      <c r="B231" s="4">
        <v>2.6706899999999999E-2</v>
      </c>
      <c r="C231" s="4">
        <v>2.3713099999999997E-2</v>
      </c>
    </row>
    <row r="232" spans="1:3" ht="16" x14ac:dyDescent="0.2">
      <c r="A232" s="5" t="s">
        <v>233</v>
      </c>
      <c r="B232" s="4">
        <v>5.4782700000000004E-2</v>
      </c>
      <c r="C232" s="4">
        <v>2.7033299999999996E-2</v>
      </c>
    </row>
    <row r="233" spans="1:3" x14ac:dyDescent="0.15">
      <c r="A233" s="3" t="s">
        <v>234</v>
      </c>
      <c r="B233" s="4">
        <v>-8.0900999999999994E-3</v>
      </c>
      <c r="C233" s="4">
        <v>3.0771299999999998E-2</v>
      </c>
    </row>
    <row r="234" spans="1:3" x14ac:dyDescent="0.15">
      <c r="A234" s="3" t="s">
        <v>235</v>
      </c>
      <c r="B234" s="4">
        <v>4.3885E-3</v>
      </c>
      <c r="C234" s="4">
        <v>3.3251900000000001E-2</v>
      </c>
    </row>
    <row r="235" spans="1:3" x14ac:dyDescent="0.15">
      <c r="A235" s="3" t="s">
        <v>236</v>
      </c>
      <c r="B235" s="4">
        <v>3.0870600000000002E-2</v>
      </c>
      <c r="C235" s="4">
        <v>3.1163E-2</v>
      </c>
    </row>
    <row r="236" spans="1:3" ht="16" x14ac:dyDescent="0.2">
      <c r="A236" s="5" t="s">
        <v>237</v>
      </c>
      <c r="B236" s="4">
        <v>-0.11046810000000001</v>
      </c>
      <c r="C236" s="4">
        <v>2.4755199999999998E-2</v>
      </c>
    </row>
    <row r="237" spans="1:3" x14ac:dyDescent="0.15">
      <c r="A237" s="3" t="s">
        <v>238</v>
      </c>
      <c r="B237" s="4">
        <v>8.7607400000000002E-2</v>
      </c>
      <c r="C237" s="4">
        <v>2.2658000000000001E-2</v>
      </c>
    </row>
    <row r="238" spans="1:3" x14ac:dyDescent="0.15">
      <c r="A238" s="3" t="s">
        <v>239</v>
      </c>
      <c r="B238" s="4">
        <v>1.59826E-2</v>
      </c>
      <c r="C238" s="4">
        <v>1.9631599999999999E-2</v>
      </c>
    </row>
    <row r="239" spans="1:3" x14ac:dyDescent="0.15">
      <c r="A239" s="3" t="s">
        <v>240</v>
      </c>
      <c r="B239" s="4">
        <v>1.31929E-2</v>
      </c>
      <c r="C239" s="4">
        <v>2.07648E-2</v>
      </c>
    </row>
    <row r="240" spans="1:3" ht="16" x14ac:dyDescent="0.2">
      <c r="A240" s="5" t="s">
        <v>241</v>
      </c>
      <c r="B240" s="4">
        <v>5.55311E-2</v>
      </c>
      <c r="C240" s="4">
        <v>2.3388800000000001E-2</v>
      </c>
    </row>
    <row r="241" spans="1:3" x14ac:dyDescent="0.15">
      <c r="A241" s="3" t="s">
        <v>242</v>
      </c>
      <c r="B241" s="4">
        <v>-0.21834900000000002</v>
      </c>
      <c r="C241" s="4">
        <v>3.1925999999999999E-3</v>
      </c>
    </row>
    <row r="242" spans="1:3" x14ac:dyDescent="0.15">
      <c r="A242" s="2" t="s">
        <v>243</v>
      </c>
      <c r="B242" s="4">
        <v>0.12650240000000001</v>
      </c>
      <c r="C242" s="4">
        <v>-9.0327800000000014E-2</v>
      </c>
    </row>
    <row r="243" spans="1:3" x14ac:dyDescent="0.15">
      <c r="A243" s="2" t="s">
        <v>244</v>
      </c>
      <c r="B243" s="4">
        <v>5.7765500000000004E-2</v>
      </c>
      <c r="C243" s="4">
        <v>-2.9138399999999998E-2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Raw Data</vt:lpstr>
      <vt:lpstr>Sheet1</vt:lpstr>
      <vt:lpstr>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2021-03-25T16:41:09Z</dcterms:created>
  <dcterms:modified xsi:type="dcterms:W3CDTF">2021-03-25T19:58:55Z</dcterms:modified>
</cp:coreProperties>
</file>