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Shared/Previously Relocated Items/Security/All My Stuff/Blog stuff/AI as business/"/>
    </mc:Choice>
  </mc:AlternateContent>
  <xr:revisionPtr revIDLastSave="0" documentId="13_ncr:1_{C25E09B8-AD44-6A41-B114-8237FA6CB889}" xr6:coauthVersionLast="47" xr6:coauthVersionMax="47" xr10:uidLastSave="{00000000-0000-0000-0000-000000000000}"/>
  <bookViews>
    <workbookView xWindow="240" yWindow="660" windowWidth="26860" windowHeight="15020" xr2:uid="{00000000-000D-0000-FFFF-FFFF00000000}"/>
  </bookViews>
  <sheets>
    <sheet name="README" sheetId="1" r:id="rId1"/>
    <sheet name="Annual" sheetId="2" r:id="rId2"/>
    <sheet name="Wages in US chart" sheetId="4" r:id="rId3"/>
    <sheet name="Sheet1" sheetId="3" r:id="rId4"/>
  </sheets>
  <definedNames>
    <definedName name="_xlchart.v1.0" hidden="1">Sheet1!$A$1</definedName>
    <definedName name="_xlchart.v1.1" hidden="1">Sheet1!$A$2:$A$29</definedName>
    <definedName name="_xlchart.v1.2" hidden="1">Sheet1!$B$1</definedName>
    <definedName name="_xlchart.v1.3" hidden="1">Sheet1!$B$2:$B$29</definedName>
    <definedName name="_xlchart.v1.4" hidden="1">Sheet1!$C$1</definedName>
    <definedName name="_xlchart.v1.5" hidden="1">Sheet1!$C$2:$C$29</definedName>
    <definedName name="_xlchart.v1.6" hidden="1">Sheet1!$D$1</definedName>
    <definedName name="_xlchart.v1.7" hidden="1">Sheet1!$D$2:$D$29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3" l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</calcChain>
</file>

<file path=xl/sharedStrings.xml><?xml version="1.0" encoding="utf-8"?>
<sst xmlns="http://schemas.openxmlformats.org/spreadsheetml/2006/main" count="44" uniqueCount="30">
  <si>
    <t>FRED Graph Observations</t>
  </si>
  <si>
    <t>Federal Reserve Economic Data, Federal Reserve Bank of St. Louis</t>
  </si>
  <si>
    <t>Link: https://fred.stlouisfed.org</t>
  </si>
  <si>
    <t>Help: https://fredhelp.stlouisfed.org</t>
  </si>
  <si>
    <t>This data may be copyrighted. Please refer to the Terms of Use: https://fred.stlouisfed.org/legal#fred-terms-faq</t>
  </si>
  <si>
    <t>File Created: 2026-08-17 5:19 pm CDT</t>
  </si>
  <si>
    <t>A034RC1A027NBEA</t>
  </si>
  <si>
    <t>A132RC1A027NBEA</t>
  </si>
  <si>
    <t>N231RC1A027NBEA</t>
  </si>
  <si>
    <t>N552RC1A027NBEA</t>
  </si>
  <si>
    <t>N233RC1A027NBEA</t>
  </si>
  <si>
    <t>N234RC1A027NBEA</t>
  </si>
  <si>
    <t>N235RC1A027NBEA</t>
  </si>
  <si>
    <t>B202RC1A027NBEA</t>
  </si>
  <si>
    <t>National income: Compensation of employees: Wages and salaries, Billions of Dollars, Annual, Not Seasonally Adjusted</t>
  </si>
  <si>
    <t>Compensation of employees: Wages and salaries: Private industries, Billions of Dollars, Annual, Not Seasonally Adjusted</t>
  </si>
  <si>
    <t>Wages and salaries: Private industries: Goods-producing industries, Billions of Dollars, Annual, Not Seasonally Adjusted</t>
  </si>
  <si>
    <t>Wages and salaries: Private industries: Goods-producing industries: Manufacturing, Billions of Dollars, Annual, Not Seasonally Adjusted</t>
  </si>
  <si>
    <t>Wages and salaries: Private industries: Services-producing industries, Billions of Dollars, Annual, Not Seasonally Adjusted</t>
  </si>
  <si>
    <t>Wages and salaries: Private industries: Services-producing industries: Trade, transportation, and utilities, Billions of Dollars, Annual, Not Seasonally Adjusted</t>
  </si>
  <si>
    <t>Wages and salaries: Private industries: Services-producing industries: Other services-producing industries, Billions of Dollars, Annual, Not Seasonally Adjusted</t>
  </si>
  <si>
    <t>Compensation of employees: Wages and salaries: Government, Billions of Dollars, Annual, Not Seasonally Adjusted</t>
  </si>
  <si>
    <t>Data Updated: 2026-05-28</t>
  </si>
  <si>
    <t>Data Updated: 2026-03-13</t>
  </si>
  <si>
    <t>observation_date</t>
  </si>
  <si>
    <t>Year</t>
  </si>
  <si>
    <t>Total</t>
  </si>
  <si>
    <t>Government</t>
  </si>
  <si>
    <t>All private: Services</t>
  </si>
  <si>
    <t>All private: Goods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</si>
</sst>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"/>
    <numFmt numFmtId="165" formatCode="yyyy\-mm\-dd"/>
    <numFmt numFmtId="170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0" fontId="0" fillId="0" borderId="0" xfId="0" applyAlignment="1">
      <alignment horizontal="center"/>
    </xf>
    <xf numFmtId="170" fontId="0" fillId="0" borderId="0" xfId="1" applyNumberFormat="1" applyFont="1" applyAlignment="1">
      <alignment horizontal="center"/>
    </xf>
    <xf numFmtId="170" fontId="3" fillId="0" borderId="0" xfId="1" applyNumberFormat="1" applyFont="1" applyAlignment="1">
      <alignment horizontal="center"/>
    </xf>
    <xf numFmtId="170" fontId="0" fillId="0" borderId="0" xfId="0" applyNumberForma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chartsheet" Target="chartsheets/sheet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1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i="1"/>
              <a:t>Aggregate</a:t>
            </a:r>
            <a:r>
              <a:rPr lang="en-US" i="1" baseline="0"/>
              <a:t> Employee Compensation for US Workers</a:t>
            </a:r>
            <a:endParaRPr lang="en-US" i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1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Sheet1!$B$1</c:f>
              <c:strCache>
                <c:ptCount val="1"/>
                <c:pt idx="0">
                  <c:v>All private: Goods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numRef>
              <c:f>Sheet1!$A$2:$A$29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Sheet1!$B$2:$B$29</c:f>
              <c:numCache>
                <c:formatCode>"$"#,##0.00</c:formatCode>
                <c:ptCount val="28"/>
                <c:pt idx="0">
                  <c:v>946.16200000000003</c:v>
                </c:pt>
                <c:pt idx="1">
                  <c:v>992.55</c:v>
                </c:pt>
                <c:pt idx="2">
                  <c:v>1057.2660000000001</c:v>
                </c:pt>
                <c:pt idx="3">
                  <c:v>1044.3689999999999</c:v>
                </c:pt>
                <c:pt idx="4">
                  <c:v>1010.673</c:v>
                </c:pt>
                <c:pt idx="5">
                  <c:v>1009.758</c:v>
                </c:pt>
                <c:pt idx="6">
                  <c:v>1052.3309999999999</c:v>
                </c:pt>
                <c:pt idx="7">
                  <c:v>1100.2070000000001</c:v>
                </c:pt>
                <c:pt idx="8">
                  <c:v>1170.52</c:v>
                </c:pt>
                <c:pt idx="9">
                  <c:v>1208.607</c:v>
                </c:pt>
                <c:pt idx="10">
                  <c:v>1201.221</c:v>
                </c:pt>
                <c:pt idx="11">
                  <c:v>1056.1559999999999</c:v>
                </c:pt>
                <c:pt idx="12">
                  <c:v>1050.905</c:v>
                </c:pt>
                <c:pt idx="13">
                  <c:v>1097.809</c:v>
                </c:pt>
                <c:pt idx="14">
                  <c:v>1153.7159999999999</c:v>
                </c:pt>
                <c:pt idx="15">
                  <c:v>1187.5640000000001</c:v>
                </c:pt>
                <c:pt idx="16">
                  <c:v>1257.473</c:v>
                </c:pt>
                <c:pt idx="17">
                  <c:v>1306.75</c:v>
                </c:pt>
                <c:pt idx="18">
                  <c:v>1327.9469999999999</c:v>
                </c:pt>
                <c:pt idx="19">
                  <c:v>1392.298</c:v>
                </c:pt>
                <c:pt idx="20">
                  <c:v>1468.925</c:v>
                </c:pt>
                <c:pt idx="21">
                  <c:v>1532.91</c:v>
                </c:pt>
                <c:pt idx="22">
                  <c:v>1515.66</c:v>
                </c:pt>
                <c:pt idx="23">
                  <c:v>1601.9269999999999</c:v>
                </c:pt>
                <c:pt idx="24">
                  <c:v>1733.55</c:v>
                </c:pt>
                <c:pt idx="25">
                  <c:v>1837.173</c:v>
                </c:pt>
                <c:pt idx="26">
                  <c:v>1929.202</c:v>
                </c:pt>
                <c:pt idx="27">
                  <c:v>1999.625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EF-C143-9E25-E542487933DC}"/>
            </c:ext>
          </c:extLst>
        </c:ser>
        <c:ser>
          <c:idx val="2"/>
          <c:order val="1"/>
          <c:tx>
            <c:strRef>
              <c:f>Sheet1!$C$1</c:f>
              <c:strCache>
                <c:ptCount val="1"/>
                <c:pt idx="0">
                  <c:v>All private: Services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cat>
            <c:numRef>
              <c:f>Sheet1!$A$2:$A$29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Sheet1!$C$2:$C$29</c:f>
              <c:numCache>
                <c:formatCode>"$"#,##0.00</c:formatCode>
                <c:ptCount val="28"/>
                <c:pt idx="0">
                  <c:v>2534.1410000000001</c:v>
                </c:pt>
                <c:pt idx="1">
                  <c:v>2731.61</c:v>
                </c:pt>
                <c:pt idx="2">
                  <c:v>2987.893</c:v>
                </c:pt>
                <c:pt idx="3">
                  <c:v>3087.268</c:v>
                </c:pt>
                <c:pt idx="4">
                  <c:v>3112.3040000000001</c:v>
                </c:pt>
                <c:pt idx="5">
                  <c:v>3214.5590000000002</c:v>
                </c:pt>
                <c:pt idx="6">
                  <c:v>3416.3440000000001</c:v>
                </c:pt>
                <c:pt idx="7">
                  <c:v>3599.8530000000001</c:v>
                </c:pt>
                <c:pt idx="8">
                  <c:v>3851.694</c:v>
                </c:pt>
                <c:pt idx="9">
                  <c:v>4099.24</c:v>
                </c:pt>
                <c:pt idx="10">
                  <c:v>4189.0230000000001</c:v>
                </c:pt>
                <c:pt idx="11">
                  <c:v>4017.7310000000002</c:v>
                </c:pt>
                <c:pt idx="12">
                  <c:v>4130.4319999999998</c:v>
                </c:pt>
                <c:pt idx="13">
                  <c:v>4333.5219999999999</c:v>
                </c:pt>
                <c:pt idx="14">
                  <c:v>4576.1000000000004</c:v>
                </c:pt>
                <c:pt idx="15">
                  <c:v>4718.424</c:v>
                </c:pt>
                <c:pt idx="16">
                  <c:v>4981.9579999999996</c:v>
                </c:pt>
                <c:pt idx="17">
                  <c:v>5276.9769999999999</c:v>
                </c:pt>
                <c:pt idx="18">
                  <c:v>5455.2619999999997</c:v>
                </c:pt>
                <c:pt idx="19">
                  <c:v>5733.9089999999997</c:v>
                </c:pt>
                <c:pt idx="20">
                  <c:v>6029.0240000000003</c:v>
                </c:pt>
                <c:pt idx="21">
                  <c:v>6341.8969999999999</c:v>
                </c:pt>
                <c:pt idx="22">
                  <c:v>6455.4269999999997</c:v>
                </c:pt>
                <c:pt idx="23">
                  <c:v>7168.692</c:v>
                </c:pt>
                <c:pt idx="24">
                  <c:v>7767.9530000000004</c:v>
                </c:pt>
                <c:pt idx="25">
                  <c:v>8163.3329999999996</c:v>
                </c:pt>
                <c:pt idx="26">
                  <c:v>8609.6149999999998</c:v>
                </c:pt>
                <c:pt idx="27">
                  <c:v>9028.8089999999993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EF-C143-9E25-E542487933DC}"/>
            </c:ext>
          </c:extLst>
        </c:ser>
        <c:ser>
          <c:idx val="3"/>
          <c:order val="2"/>
          <c:tx>
            <c:strRef>
              <c:f>Sheet1!$D$1</c:f>
              <c:strCache>
                <c:ptCount val="1"/>
                <c:pt idx="0">
                  <c:v>Government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numRef>
              <c:f>Sheet1!$A$2:$A$29</c:f>
              <c:numCache>
                <c:formatCode>General</c:formatCode>
                <c:ptCount val="28"/>
                <c:pt idx="0">
                  <c:v>1998</c:v>
                </c:pt>
                <c:pt idx="1">
                  <c:v>1999</c:v>
                </c:pt>
                <c:pt idx="2">
                  <c:v>2000</c:v>
                </c:pt>
                <c:pt idx="3">
                  <c:v>2001</c:v>
                </c:pt>
                <c:pt idx="4">
                  <c:v>2002</c:v>
                </c:pt>
                <c:pt idx="5">
                  <c:v>2003</c:v>
                </c:pt>
                <c:pt idx="6">
                  <c:v>2004</c:v>
                </c:pt>
                <c:pt idx="7">
                  <c:v>2005</c:v>
                </c:pt>
                <c:pt idx="8">
                  <c:v>2006</c:v>
                </c:pt>
                <c:pt idx="9">
                  <c:v>2007</c:v>
                </c:pt>
                <c:pt idx="10">
                  <c:v>2008</c:v>
                </c:pt>
                <c:pt idx="11">
                  <c:v>2009</c:v>
                </c:pt>
                <c:pt idx="12">
                  <c:v>2010</c:v>
                </c:pt>
                <c:pt idx="13">
                  <c:v>2011</c:v>
                </c:pt>
                <c:pt idx="14">
                  <c:v>2012</c:v>
                </c:pt>
                <c:pt idx="15">
                  <c:v>2013</c:v>
                </c:pt>
                <c:pt idx="16">
                  <c:v>2014</c:v>
                </c:pt>
                <c:pt idx="17">
                  <c:v>2015</c:v>
                </c:pt>
                <c:pt idx="18">
                  <c:v>2016</c:v>
                </c:pt>
                <c:pt idx="19">
                  <c:v>2017</c:v>
                </c:pt>
                <c:pt idx="20">
                  <c:v>2018</c:v>
                </c:pt>
                <c:pt idx="21">
                  <c:v>2019</c:v>
                </c:pt>
                <c:pt idx="22">
                  <c:v>2020</c:v>
                </c:pt>
                <c:pt idx="23">
                  <c:v>2021</c:v>
                </c:pt>
                <c:pt idx="24">
                  <c:v>2022</c:v>
                </c:pt>
                <c:pt idx="25">
                  <c:v>2023</c:v>
                </c:pt>
                <c:pt idx="26">
                  <c:v>2024</c:v>
                </c:pt>
                <c:pt idx="27">
                  <c:v>2025</c:v>
                </c:pt>
              </c:numCache>
            </c:numRef>
          </c:cat>
          <c:val>
            <c:numRef>
              <c:f>Sheet1!$D$2:$D$29</c:f>
              <c:numCache>
                <c:formatCode>"$"#,##0.00</c:formatCode>
                <c:ptCount val="28"/>
                <c:pt idx="0">
                  <c:v>701.31299999999999</c:v>
                </c:pt>
                <c:pt idx="1">
                  <c:v>733.76599999999996</c:v>
                </c:pt>
                <c:pt idx="2">
                  <c:v>779.78700000000003</c:v>
                </c:pt>
                <c:pt idx="3">
                  <c:v>821.99800000000005</c:v>
                </c:pt>
                <c:pt idx="4">
                  <c:v>872.86599999999999</c:v>
                </c:pt>
                <c:pt idx="5">
                  <c:v>913.952</c:v>
                </c:pt>
                <c:pt idx="6">
                  <c:v>952.33900000000006</c:v>
                </c:pt>
                <c:pt idx="7">
                  <c:v>991.32</c:v>
                </c:pt>
                <c:pt idx="8">
                  <c:v>1034.5239999999999</c:v>
                </c:pt>
                <c:pt idx="9">
                  <c:v>1088.5440000000001</c:v>
                </c:pt>
                <c:pt idx="10">
                  <c:v>1143.8510000000001</c:v>
                </c:pt>
                <c:pt idx="11">
                  <c:v>1175.223</c:v>
                </c:pt>
                <c:pt idx="12">
                  <c:v>1191.174</c:v>
                </c:pt>
                <c:pt idx="13">
                  <c:v>1194.8510000000001</c:v>
                </c:pt>
                <c:pt idx="14">
                  <c:v>1198.309</c:v>
                </c:pt>
                <c:pt idx="15">
                  <c:v>1208.0060000000001</c:v>
                </c:pt>
                <c:pt idx="16">
                  <c:v>1236.9010000000001</c:v>
                </c:pt>
                <c:pt idx="17">
                  <c:v>1275.7560000000001</c:v>
                </c:pt>
                <c:pt idx="18">
                  <c:v>1308.029</c:v>
                </c:pt>
                <c:pt idx="19">
                  <c:v>1348.203</c:v>
                </c:pt>
                <c:pt idx="20">
                  <c:v>1401.874</c:v>
                </c:pt>
                <c:pt idx="21">
                  <c:v>1450.337</c:v>
                </c:pt>
                <c:pt idx="22">
                  <c:v>1494.2560000000001</c:v>
                </c:pt>
                <c:pt idx="23">
                  <c:v>1544.355</c:v>
                </c:pt>
                <c:pt idx="24">
                  <c:v>1621.2650000000001</c:v>
                </c:pt>
                <c:pt idx="25">
                  <c:v>1731.904</c:v>
                </c:pt>
                <c:pt idx="26">
                  <c:v>1849.1120000000001</c:v>
                </c:pt>
                <c:pt idx="27">
                  <c:v>1930.222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1EF-C143-9E25-E542487933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965679232"/>
        <c:axId val="923427136"/>
      </c:barChart>
      <c:catAx>
        <c:axId val="9656792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3427136"/>
        <c:crosses val="autoZero"/>
        <c:auto val="1"/>
        <c:lblAlgn val="ctr"/>
        <c:lblOffset val="100"/>
        <c:noMultiLvlLbl val="0"/>
      </c:catAx>
      <c:valAx>
        <c:axId val="923427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pitchFamily="2" charset="0"/>
                    <a:ea typeface="+mn-ea"/>
                    <a:cs typeface="+mn-cs"/>
                  </a:defRPr>
                </a:pPr>
                <a:r>
                  <a:rPr lang="en-US">
                    <a:latin typeface="Helvetica" pitchFamily="2" charset="0"/>
                  </a:rPr>
                  <a:t>Wages &amp; Compensaton (in $ billions)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Helvetica" pitchFamily="2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&quot;$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65679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pitchFamily="2" charset="0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3C37951-3BC7-C844-A563-277D3A7B5BA1}">
  <sheetPr/>
  <sheetViews>
    <sheetView zoomScale="9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104" cy="628385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8C7CF7E-3D9C-2169-65AF-2229FB13A8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0.60153</cdr:x>
      <cdr:y>0.11158</cdr:y>
    </cdr:from>
    <cdr:to>
      <cdr:x>0.96498</cdr:x>
      <cdr:y>0.15075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88047CA-6C84-4DBD-E29D-95D89D7A60A2}"/>
            </a:ext>
          </a:extLst>
        </cdr:cNvPr>
        <cdr:cNvSpPr txBox="1"/>
      </cdr:nvSpPr>
      <cdr:spPr>
        <a:xfrm xmlns:a="http://schemas.openxmlformats.org/drawingml/2006/main">
          <a:off x="5212292" y="701146"/>
          <a:ext cx="3149324" cy="2461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>
          <a:spAutoFit/>
        </a:bodyPr>
        <a:lstStyle xmlns:a="http://schemas.openxmlformats.org/drawingml/2006/main"/>
        <a:p xmlns:a="http://schemas.openxmlformats.org/drawingml/2006/main">
          <a:r>
            <a:rPr lang="en-US" sz="1200" kern="1200">
              <a:latin typeface="Helvetica" pitchFamily="2" charset="0"/>
            </a:rPr>
            <a:t>Total compensation in</a:t>
          </a:r>
          <a:r>
            <a:rPr lang="en-US" sz="1200" kern="1200" baseline="0">
              <a:latin typeface="Helvetica" pitchFamily="2" charset="0"/>
            </a:rPr>
            <a:t> 2025 = $12.96 trillion</a:t>
          </a:r>
          <a:endParaRPr lang="en-US" sz="1200" kern="1200">
            <a:latin typeface="Helvetica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"/>
  <sheetViews>
    <sheetView tabSelected="1" workbookViewId="0">
      <selection activeCell="B10" sqref="B10"/>
    </sheetView>
  </sheetViews>
  <sheetFormatPr baseColWidth="10" defaultColWidth="8.83203125" defaultRowHeight="15" x14ac:dyDescent="0.2"/>
  <cols>
    <col min="1" max="1" width="85.6640625" style="1" customWidth="1"/>
    <col min="2" max="2" width="140.33203125" bestFit="1" customWidth="1"/>
    <col min="3" max="3" width="23.5" bestFit="1" customWidth="1"/>
  </cols>
  <sheetData>
    <row r="1" spans="1:3" ht="16" x14ac:dyDescent="0.2">
      <c r="A1" s="1" t="s">
        <v>0</v>
      </c>
    </row>
    <row r="2" spans="1:3" ht="16" x14ac:dyDescent="0.2">
      <c r="A2" s="1" t="s">
        <v>1</v>
      </c>
    </row>
    <row r="3" spans="1:3" ht="16" x14ac:dyDescent="0.2">
      <c r="A3" s="1" t="s">
        <v>2</v>
      </c>
    </row>
    <row r="4" spans="1:3" ht="16" x14ac:dyDescent="0.2">
      <c r="A4" s="1" t="s">
        <v>3</v>
      </c>
    </row>
    <row r="5" spans="1:3" ht="16" x14ac:dyDescent="0.2">
      <c r="A5" s="1" t="s">
        <v>4</v>
      </c>
    </row>
    <row r="6" spans="1:3" ht="16" x14ac:dyDescent="0.2">
      <c r="A6" s="1" t="s">
        <v>5</v>
      </c>
    </row>
    <row r="8" spans="1:3" ht="16" x14ac:dyDescent="0.2">
      <c r="A8" s="1" t="s">
        <v>6</v>
      </c>
      <c r="B8" t="s">
        <v>14</v>
      </c>
      <c r="C8" t="s">
        <v>22</v>
      </c>
    </row>
    <row r="9" spans="1:3" ht="16" x14ac:dyDescent="0.2">
      <c r="A9" s="1" t="s">
        <v>7</v>
      </c>
      <c r="B9" t="s">
        <v>15</v>
      </c>
      <c r="C9" t="s">
        <v>22</v>
      </c>
    </row>
    <row r="10" spans="1:3" ht="16" x14ac:dyDescent="0.2">
      <c r="A10" s="1" t="s">
        <v>8</v>
      </c>
      <c r="B10" t="s">
        <v>16</v>
      </c>
      <c r="C10" t="s">
        <v>22</v>
      </c>
    </row>
    <row r="11" spans="1:3" ht="16" x14ac:dyDescent="0.2">
      <c r="A11" s="1" t="s">
        <v>9</v>
      </c>
      <c r="B11" t="s">
        <v>17</v>
      </c>
      <c r="C11" t="s">
        <v>22</v>
      </c>
    </row>
    <row r="12" spans="1:3" ht="16" x14ac:dyDescent="0.2">
      <c r="A12" s="1" t="s">
        <v>10</v>
      </c>
      <c r="B12" t="s">
        <v>18</v>
      </c>
      <c r="C12" t="s">
        <v>22</v>
      </c>
    </row>
    <row r="13" spans="1:3" ht="16" x14ac:dyDescent="0.2">
      <c r="A13" s="1" t="s">
        <v>11</v>
      </c>
      <c r="B13" t="s">
        <v>19</v>
      </c>
      <c r="C13" t="s">
        <v>22</v>
      </c>
    </row>
    <row r="14" spans="1:3" ht="16" x14ac:dyDescent="0.2">
      <c r="A14" s="1" t="s">
        <v>12</v>
      </c>
      <c r="B14" t="s">
        <v>20</v>
      </c>
      <c r="C14" t="s">
        <v>22</v>
      </c>
    </row>
    <row r="15" spans="1:3" ht="16" x14ac:dyDescent="0.2">
      <c r="A15" s="1" t="s">
        <v>13</v>
      </c>
      <c r="B15" t="s">
        <v>21</v>
      </c>
      <c r="C1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98"/>
  <sheetViews>
    <sheetView workbookViewId="0">
      <selection activeCell="F2" sqref="F2:F98"/>
    </sheetView>
  </sheetViews>
  <sheetFormatPr baseColWidth="10" defaultColWidth="8.83203125" defaultRowHeight="15" x14ac:dyDescent="0.2"/>
  <cols>
    <col min="1" max="1" width="16.5" bestFit="1" customWidth="1"/>
    <col min="2" max="3" width="17.6640625" style="2" bestFit="1" customWidth="1"/>
    <col min="4" max="8" width="17.83203125" style="2" bestFit="1" customWidth="1"/>
    <col min="9" max="9" width="17.5" style="2" bestFit="1" customWidth="1"/>
  </cols>
  <sheetData>
    <row r="1" spans="1:9" x14ac:dyDescent="0.2">
      <c r="A1" s="3" t="s">
        <v>24</v>
      </c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</row>
    <row r="2" spans="1:9" x14ac:dyDescent="0.2">
      <c r="A2" s="4">
        <v>10594</v>
      </c>
      <c r="B2" s="2">
        <v>50.46</v>
      </c>
      <c r="C2" s="2">
        <v>45.499000000000002</v>
      </c>
      <c r="I2" s="2">
        <v>4.9610000000000003</v>
      </c>
    </row>
    <row r="3" spans="1:9" x14ac:dyDescent="0.2">
      <c r="A3" s="4">
        <v>10959</v>
      </c>
      <c r="B3" s="2">
        <v>46.213999999999999</v>
      </c>
      <c r="C3" s="2">
        <v>41.034999999999997</v>
      </c>
      <c r="I3" s="2">
        <v>5.1790000000000003</v>
      </c>
    </row>
    <row r="4" spans="1:9" x14ac:dyDescent="0.2">
      <c r="A4" s="4">
        <v>11324</v>
      </c>
      <c r="B4" s="2">
        <v>39.156999999999996</v>
      </c>
      <c r="C4" s="2">
        <v>33.872999999999998</v>
      </c>
      <c r="I4" s="2">
        <v>5.2839999999999998</v>
      </c>
    </row>
    <row r="5" spans="1:9" x14ac:dyDescent="0.2">
      <c r="A5" s="4">
        <v>11689</v>
      </c>
      <c r="B5" s="2">
        <v>30.513999999999999</v>
      </c>
      <c r="C5" s="2">
        <v>25.521999999999998</v>
      </c>
      <c r="I5" s="2">
        <v>4.992</v>
      </c>
    </row>
    <row r="6" spans="1:9" x14ac:dyDescent="0.2">
      <c r="A6" s="4">
        <v>12055</v>
      </c>
      <c r="B6" s="2">
        <v>29.027000000000001</v>
      </c>
      <c r="C6" s="2">
        <v>23.864000000000001</v>
      </c>
      <c r="I6" s="2">
        <v>5.1630000000000003</v>
      </c>
    </row>
    <row r="7" spans="1:9" x14ac:dyDescent="0.2">
      <c r="A7" s="4">
        <v>12420</v>
      </c>
      <c r="B7" s="2">
        <v>33.734000000000002</v>
      </c>
      <c r="C7" s="2">
        <v>27.637</v>
      </c>
      <c r="I7" s="2">
        <v>6.0970000000000004</v>
      </c>
    </row>
    <row r="8" spans="1:9" x14ac:dyDescent="0.2">
      <c r="A8" s="4">
        <v>12785</v>
      </c>
      <c r="B8" s="2">
        <v>36.722000000000001</v>
      </c>
      <c r="C8" s="2">
        <v>30.195</v>
      </c>
      <c r="I8" s="2">
        <v>6.5270000000000001</v>
      </c>
    </row>
    <row r="9" spans="1:9" x14ac:dyDescent="0.2">
      <c r="A9" s="4">
        <v>13150</v>
      </c>
      <c r="B9" s="2">
        <v>41.954000000000001</v>
      </c>
      <c r="C9" s="2">
        <v>34.058999999999997</v>
      </c>
      <c r="I9" s="2">
        <v>7.8949999999999996</v>
      </c>
    </row>
    <row r="10" spans="1:9" x14ac:dyDescent="0.2">
      <c r="A10" s="4">
        <v>13516</v>
      </c>
      <c r="B10" s="2">
        <v>46.139000000000003</v>
      </c>
      <c r="C10" s="2">
        <v>38.615000000000002</v>
      </c>
      <c r="I10" s="2">
        <v>7.524</v>
      </c>
    </row>
    <row r="11" spans="1:9" x14ac:dyDescent="0.2">
      <c r="A11" s="4">
        <v>13881</v>
      </c>
      <c r="B11" s="2">
        <v>43.012999999999998</v>
      </c>
      <c r="C11" s="2">
        <v>34.755000000000003</v>
      </c>
      <c r="I11" s="2">
        <v>8.2579999999999991</v>
      </c>
    </row>
    <row r="12" spans="1:9" x14ac:dyDescent="0.2">
      <c r="A12" s="4">
        <v>14246</v>
      </c>
      <c r="B12" s="2">
        <v>45.984999999999999</v>
      </c>
      <c r="C12" s="2">
        <v>37.744</v>
      </c>
      <c r="I12" s="2">
        <v>8.2409999999999997</v>
      </c>
    </row>
    <row r="13" spans="1:9" x14ac:dyDescent="0.2">
      <c r="A13" s="4">
        <v>14611</v>
      </c>
      <c r="B13" s="2">
        <v>49.86</v>
      </c>
      <c r="C13" s="2">
        <v>41.396000000000001</v>
      </c>
      <c r="I13" s="2">
        <v>8.4640000000000004</v>
      </c>
    </row>
    <row r="14" spans="1:9" x14ac:dyDescent="0.2">
      <c r="A14" s="4">
        <v>14977</v>
      </c>
      <c r="B14" s="2">
        <v>62.085000000000001</v>
      </c>
      <c r="C14" s="2">
        <v>51.895000000000003</v>
      </c>
      <c r="I14" s="2">
        <v>10.19</v>
      </c>
    </row>
    <row r="15" spans="1:9" x14ac:dyDescent="0.2">
      <c r="A15" s="4">
        <v>15342</v>
      </c>
      <c r="B15" s="2">
        <v>82.097999999999999</v>
      </c>
      <c r="C15" s="2">
        <v>66.122</v>
      </c>
      <c r="I15" s="2">
        <v>15.976000000000001</v>
      </c>
    </row>
    <row r="16" spans="1:9" x14ac:dyDescent="0.2">
      <c r="A16" s="4">
        <v>15707</v>
      </c>
      <c r="B16" s="2">
        <v>105.786</v>
      </c>
      <c r="C16" s="2">
        <v>79.168999999999997</v>
      </c>
      <c r="I16" s="2">
        <v>26.617000000000001</v>
      </c>
    </row>
    <row r="17" spans="1:9" x14ac:dyDescent="0.2">
      <c r="A17" s="4">
        <v>16072</v>
      </c>
      <c r="B17" s="2">
        <v>116.749</v>
      </c>
      <c r="C17" s="2">
        <v>83.781000000000006</v>
      </c>
      <c r="I17" s="2">
        <v>32.968000000000004</v>
      </c>
    </row>
    <row r="18" spans="1:9" x14ac:dyDescent="0.2">
      <c r="A18" s="4">
        <v>16438</v>
      </c>
      <c r="B18" s="2">
        <v>117.49299999999999</v>
      </c>
      <c r="C18" s="2">
        <v>82.590999999999994</v>
      </c>
      <c r="I18" s="2">
        <v>34.902000000000001</v>
      </c>
    </row>
    <row r="19" spans="1:9" x14ac:dyDescent="0.2">
      <c r="A19" s="4">
        <v>16803</v>
      </c>
      <c r="B19" s="2">
        <v>112.005</v>
      </c>
      <c r="C19" s="2">
        <v>91.305000000000007</v>
      </c>
      <c r="I19" s="2">
        <v>20.7</v>
      </c>
    </row>
    <row r="20" spans="1:9" x14ac:dyDescent="0.2">
      <c r="A20" s="4">
        <v>17168</v>
      </c>
      <c r="B20" s="2">
        <v>123.09699999999999</v>
      </c>
      <c r="C20" s="2">
        <v>105.584</v>
      </c>
      <c r="I20" s="2">
        <v>17.513000000000002</v>
      </c>
    </row>
    <row r="21" spans="1:9" x14ac:dyDescent="0.2">
      <c r="A21" s="4">
        <v>17533</v>
      </c>
      <c r="B21" s="2">
        <v>135.55000000000001</v>
      </c>
      <c r="C21" s="2">
        <v>116.53</v>
      </c>
      <c r="I21" s="2">
        <v>19.02</v>
      </c>
    </row>
    <row r="22" spans="1:9" x14ac:dyDescent="0.2">
      <c r="A22" s="4">
        <v>17899</v>
      </c>
      <c r="B22" s="2">
        <v>134.733</v>
      </c>
      <c r="C22" s="2">
        <v>113.90600000000001</v>
      </c>
      <c r="I22" s="2">
        <v>20.827000000000002</v>
      </c>
    </row>
    <row r="23" spans="1:9" x14ac:dyDescent="0.2">
      <c r="A23" s="4">
        <v>18264</v>
      </c>
      <c r="B23" s="2">
        <v>147.25299999999999</v>
      </c>
      <c r="C23" s="2">
        <v>124.62</v>
      </c>
      <c r="I23" s="2">
        <v>22.632999999999999</v>
      </c>
    </row>
    <row r="24" spans="1:9" x14ac:dyDescent="0.2">
      <c r="A24" s="4">
        <v>18629</v>
      </c>
      <c r="B24" s="2">
        <v>171.607</v>
      </c>
      <c r="C24" s="2">
        <v>142.37799999999999</v>
      </c>
      <c r="I24" s="2">
        <v>29.228999999999999</v>
      </c>
    </row>
    <row r="25" spans="1:9" x14ac:dyDescent="0.2">
      <c r="A25" s="4">
        <v>18994</v>
      </c>
      <c r="B25" s="2">
        <v>185.636</v>
      </c>
      <c r="C25" s="2">
        <v>152.25800000000001</v>
      </c>
      <c r="I25" s="2">
        <v>33.378</v>
      </c>
    </row>
    <row r="26" spans="1:9" x14ac:dyDescent="0.2">
      <c r="A26" s="4">
        <v>19360</v>
      </c>
      <c r="B26" s="2">
        <v>198.989</v>
      </c>
      <c r="C26" s="2">
        <v>164.65100000000001</v>
      </c>
      <c r="I26" s="2">
        <v>34.338000000000001</v>
      </c>
    </row>
    <row r="27" spans="1:9" x14ac:dyDescent="0.2">
      <c r="A27" s="4">
        <v>19725</v>
      </c>
      <c r="B27" s="2">
        <v>197.26300000000001</v>
      </c>
      <c r="C27" s="2">
        <v>162.358</v>
      </c>
      <c r="I27" s="2">
        <v>34.905000000000001</v>
      </c>
    </row>
    <row r="28" spans="1:9" x14ac:dyDescent="0.2">
      <c r="A28" s="4">
        <v>20090</v>
      </c>
      <c r="B28" s="2">
        <v>212.15100000000001</v>
      </c>
      <c r="C28" s="2">
        <v>175.55500000000001</v>
      </c>
      <c r="I28" s="2">
        <v>36.595999999999997</v>
      </c>
    </row>
    <row r="29" spans="1:9" x14ac:dyDescent="0.2">
      <c r="A29" s="4">
        <v>20455</v>
      </c>
      <c r="B29" s="2">
        <v>229.02600000000001</v>
      </c>
      <c r="C29" s="2">
        <v>190.22399999999999</v>
      </c>
      <c r="I29" s="2">
        <v>38.802</v>
      </c>
    </row>
    <row r="30" spans="1:9" x14ac:dyDescent="0.2">
      <c r="A30" s="4">
        <v>20821</v>
      </c>
      <c r="B30" s="2">
        <v>239.95099999999999</v>
      </c>
      <c r="C30" s="2">
        <v>198.93799999999999</v>
      </c>
      <c r="I30" s="2">
        <v>41.012999999999998</v>
      </c>
    </row>
    <row r="31" spans="1:9" x14ac:dyDescent="0.2">
      <c r="A31" s="4">
        <v>21186</v>
      </c>
      <c r="B31" s="2">
        <v>241.31700000000001</v>
      </c>
      <c r="C31" s="2">
        <v>197.19499999999999</v>
      </c>
      <c r="I31" s="2">
        <v>44.122</v>
      </c>
    </row>
    <row r="32" spans="1:9" x14ac:dyDescent="0.2">
      <c r="A32" s="4">
        <v>21551</v>
      </c>
      <c r="B32" s="2">
        <v>259.84199999999998</v>
      </c>
      <c r="C32" s="2">
        <v>213.78800000000001</v>
      </c>
      <c r="I32" s="2">
        <v>46.054000000000002</v>
      </c>
    </row>
    <row r="33" spans="1:9" x14ac:dyDescent="0.2">
      <c r="A33" s="4">
        <v>21916</v>
      </c>
      <c r="B33" s="2">
        <v>272.85500000000002</v>
      </c>
      <c r="C33" s="2">
        <v>223.673</v>
      </c>
      <c r="I33" s="2">
        <v>49.182000000000002</v>
      </c>
    </row>
    <row r="34" spans="1:9" x14ac:dyDescent="0.2">
      <c r="A34" s="4">
        <v>22282</v>
      </c>
      <c r="B34" s="2">
        <v>280.51900000000001</v>
      </c>
      <c r="C34" s="2">
        <v>228.048</v>
      </c>
      <c r="I34" s="2">
        <v>52.470999999999997</v>
      </c>
    </row>
    <row r="35" spans="1:9" x14ac:dyDescent="0.2">
      <c r="A35" s="4">
        <v>22647</v>
      </c>
      <c r="B35" s="2">
        <v>299.358</v>
      </c>
      <c r="C35" s="2">
        <v>243.011</v>
      </c>
      <c r="I35" s="2">
        <v>56.347000000000001</v>
      </c>
    </row>
    <row r="36" spans="1:9" x14ac:dyDescent="0.2">
      <c r="A36" s="4">
        <v>23012</v>
      </c>
      <c r="B36" s="2">
        <v>314.851</v>
      </c>
      <c r="C36" s="2">
        <v>254.82499999999999</v>
      </c>
      <c r="I36" s="2">
        <v>60.026000000000003</v>
      </c>
    </row>
    <row r="37" spans="1:9" x14ac:dyDescent="0.2">
      <c r="A37" s="4">
        <v>23377</v>
      </c>
      <c r="B37" s="2">
        <v>337.78800000000001</v>
      </c>
      <c r="C37" s="2">
        <v>272.863</v>
      </c>
      <c r="I37" s="2">
        <v>64.924999999999997</v>
      </c>
    </row>
    <row r="38" spans="1:9" x14ac:dyDescent="0.2">
      <c r="A38" s="4">
        <v>23743</v>
      </c>
      <c r="B38" s="2">
        <v>363.75700000000001</v>
      </c>
      <c r="C38" s="2">
        <v>293.84699999999998</v>
      </c>
      <c r="I38" s="2">
        <v>69.91</v>
      </c>
    </row>
    <row r="39" spans="1:9" x14ac:dyDescent="0.2">
      <c r="A39" s="4">
        <v>24108</v>
      </c>
      <c r="B39" s="2">
        <v>400.32100000000003</v>
      </c>
      <c r="C39" s="2">
        <v>321.93200000000002</v>
      </c>
      <c r="I39" s="2">
        <v>78.388999999999996</v>
      </c>
    </row>
    <row r="40" spans="1:9" x14ac:dyDescent="0.2">
      <c r="A40" s="4">
        <v>24473</v>
      </c>
      <c r="B40" s="2">
        <v>429.00900000000001</v>
      </c>
      <c r="C40" s="2">
        <v>342.52600000000001</v>
      </c>
      <c r="I40" s="2">
        <v>86.483000000000004</v>
      </c>
    </row>
    <row r="41" spans="1:9" x14ac:dyDescent="0.2">
      <c r="A41" s="4">
        <v>24838</v>
      </c>
      <c r="B41" s="2">
        <v>471.97199999999998</v>
      </c>
      <c r="C41" s="2">
        <v>375.28300000000002</v>
      </c>
      <c r="I41" s="2">
        <v>96.688999999999993</v>
      </c>
    </row>
    <row r="42" spans="1:9" x14ac:dyDescent="0.2">
      <c r="A42" s="4">
        <v>25204</v>
      </c>
      <c r="B42" s="2">
        <v>518.33299999999997</v>
      </c>
      <c r="C42" s="2">
        <v>412.733</v>
      </c>
      <c r="I42" s="2">
        <v>105.6</v>
      </c>
    </row>
    <row r="43" spans="1:9" x14ac:dyDescent="0.2">
      <c r="A43" s="4">
        <v>25569</v>
      </c>
      <c r="B43" s="2">
        <v>551.55999999999995</v>
      </c>
      <c r="C43" s="2">
        <v>434.32799999999997</v>
      </c>
      <c r="I43" s="2">
        <v>117.232</v>
      </c>
    </row>
    <row r="44" spans="1:9" x14ac:dyDescent="0.2">
      <c r="A44" s="4">
        <v>25934</v>
      </c>
      <c r="B44" s="2">
        <v>584.54899999999998</v>
      </c>
      <c r="C44" s="2">
        <v>457.76900000000001</v>
      </c>
      <c r="I44" s="2">
        <v>126.78</v>
      </c>
    </row>
    <row r="45" spans="1:9" x14ac:dyDescent="0.2">
      <c r="A45" s="4">
        <v>26299</v>
      </c>
      <c r="B45" s="2">
        <v>638.78499999999997</v>
      </c>
      <c r="C45" s="2">
        <v>500.89800000000002</v>
      </c>
      <c r="I45" s="2">
        <v>137.887</v>
      </c>
    </row>
    <row r="46" spans="1:9" x14ac:dyDescent="0.2">
      <c r="A46" s="4">
        <v>26665</v>
      </c>
      <c r="B46" s="2">
        <v>708.76199999999994</v>
      </c>
      <c r="C46" s="2">
        <v>559.96299999999997</v>
      </c>
      <c r="I46" s="2">
        <v>148.79900000000001</v>
      </c>
    </row>
    <row r="47" spans="1:9" x14ac:dyDescent="0.2">
      <c r="A47" s="4">
        <v>27030</v>
      </c>
      <c r="B47" s="2">
        <v>772.28200000000004</v>
      </c>
      <c r="C47" s="2">
        <v>611.77</v>
      </c>
      <c r="I47" s="2">
        <v>160.512</v>
      </c>
    </row>
    <row r="48" spans="1:9" x14ac:dyDescent="0.2">
      <c r="A48" s="4">
        <v>27395</v>
      </c>
      <c r="B48" s="2">
        <v>814.83799999999997</v>
      </c>
      <c r="C48" s="2">
        <v>638.59799999999996</v>
      </c>
      <c r="I48" s="2">
        <v>176.24</v>
      </c>
    </row>
    <row r="49" spans="1:9" x14ac:dyDescent="0.2">
      <c r="A49" s="4">
        <v>27760</v>
      </c>
      <c r="B49" s="2">
        <v>899.745</v>
      </c>
      <c r="C49" s="2">
        <v>710.83900000000006</v>
      </c>
      <c r="I49" s="2">
        <v>188.90600000000001</v>
      </c>
    </row>
    <row r="50" spans="1:9" x14ac:dyDescent="0.2">
      <c r="A50" s="4">
        <v>28126</v>
      </c>
      <c r="B50" s="2">
        <v>994.15800000000002</v>
      </c>
      <c r="C50" s="2">
        <v>791.57</v>
      </c>
      <c r="I50" s="2">
        <v>202.58799999999999</v>
      </c>
    </row>
    <row r="51" spans="1:9" x14ac:dyDescent="0.2">
      <c r="A51" s="4">
        <v>28491</v>
      </c>
      <c r="B51" s="2">
        <v>1120.57</v>
      </c>
      <c r="C51" s="2">
        <v>900.55200000000002</v>
      </c>
      <c r="I51" s="2">
        <v>220.018</v>
      </c>
    </row>
    <row r="52" spans="1:9" x14ac:dyDescent="0.2">
      <c r="A52" s="4">
        <v>28856</v>
      </c>
      <c r="B52" s="2">
        <v>1253.3140000000001</v>
      </c>
      <c r="C52" s="2">
        <v>1016.178</v>
      </c>
      <c r="I52" s="2">
        <v>237.136</v>
      </c>
    </row>
    <row r="53" spans="1:9" x14ac:dyDescent="0.2">
      <c r="A53" s="4">
        <v>29221</v>
      </c>
      <c r="B53" s="2">
        <v>1373.422</v>
      </c>
      <c r="C53" s="2">
        <v>1111.961</v>
      </c>
      <c r="I53" s="2">
        <v>261.46100000000001</v>
      </c>
    </row>
    <row r="54" spans="1:9" x14ac:dyDescent="0.2">
      <c r="A54" s="4">
        <v>29587</v>
      </c>
      <c r="B54" s="2">
        <v>1511.373</v>
      </c>
      <c r="C54" s="2">
        <v>1225.5239999999999</v>
      </c>
      <c r="I54" s="2">
        <v>285.84899999999999</v>
      </c>
    </row>
    <row r="55" spans="1:9" x14ac:dyDescent="0.2">
      <c r="A55" s="4">
        <v>29952</v>
      </c>
      <c r="B55" s="2">
        <v>1587.5170000000001</v>
      </c>
      <c r="C55" s="2">
        <v>1279.98</v>
      </c>
      <c r="I55" s="2">
        <v>307.53699999999998</v>
      </c>
    </row>
    <row r="56" spans="1:9" x14ac:dyDescent="0.2">
      <c r="A56" s="4">
        <v>30317</v>
      </c>
      <c r="B56" s="2">
        <v>1677.5129999999999</v>
      </c>
      <c r="C56" s="2">
        <v>1352.7180000000001</v>
      </c>
      <c r="I56" s="2">
        <v>324.79500000000002</v>
      </c>
    </row>
    <row r="57" spans="1:9" x14ac:dyDescent="0.2">
      <c r="A57" s="4">
        <v>30682</v>
      </c>
      <c r="B57" s="2">
        <v>1844.915</v>
      </c>
      <c r="C57" s="2">
        <v>1496.777</v>
      </c>
      <c r="I57" s="2">
        <v>348.13799999999998</v>
      </c>
    </row>
    <row r="58" spans="1:9" x14ac:dyDescent="0.2">
      <c r="A58" s="4">
        <v>31048</v>
      </c>
      <c r="B58" s="2">
        <v>1982.55</v>
      </c>
      <c r="C58" s="2">
        <v>1608.6869999999999</v>
      </c>
      <c r="I58" s="2">
        <v>373.863</v>
      </c>
    </row>
    <row r="59" spans="1:9" x14ac:dyDescent="0.2">
      <c r="A59" s="4">
        <v>31413</v>
      </c>
      <c r="B59" s="2">
        <v>2102.335</v>
      </c>
      <c r="C59" s="2">
        <v>1705.115</v>
      </c>
      <c r="I59" s="2">
        <v>397.22</v>
      </c>
    </row>
    <row r="60" spans="1:9" x14ac:dyDescent="0.2">
      <c r="A60" s="4">
        <v>31778</v>
      </c>
      <c r="B60" s="2">
        <v>2256.2669999999998</v>
      </c>
      <c r="C60" s="2">
        <v>1833.15</v>
      </c>
      <c r="I60" s="2">
        <v>423.11700000000002</v>
      </c>
    </row>
    <row r="61" spans="1:9" x14ac:dyDescent="0.2">
      <c r="A61" s="4">
        <v>32143</v>
      </c>
      <c r="B61" s="2">
        <v>2439.7820000000002</v>
      </c>
      <c r="C61" s="2">
        <v>1987.7449999999999</v>
      </c>
      <c r="I61" s="2">
        <v>452.03699999999998</v>
      </c>
    </row>
    <row r="62" spans="1:9" x14ac:dyDescent="0.2">
      <c r="A62" s="4">
        <v>32509</v>
      </c>
      <c r="B62" s="2">
        <v>2583.0509999999999</v>
      </c>
      <c r="C62" s="2">
        <v>2101.9450000000002</v>
      </c>
      <c r="I62" s="2">
        <v>481.10599999999999</v>
      </c>
    </row>
    <row r="63" spans="1:9" x14ac:dyDescent="0.2">
      <c r="A63" s="4">
        <v>32874</v>
      </c>
      <c r="B63" s="2">
        <v>2741.1990000000001</v>
      </c>
      <c r="C63" s="2">
        <v>2222.15</v>
      </c>
      <c r="I63" s="2">
        <v>519.04899999999998</v>
      </c>
    </row>
    <row r="64" spans="1:9" x14ac:dyDescent="0.2">
      <c r="A64" s="4">
        <v>33239</v>
      </c>
      <c r="B64" s="2">
        <v>2814.4780000000001</v>
      </c>
      <c r="C64" s="2">
        <v>2265.7130000000002</v>
      </c>
      <c r="I64" s="2">
        <v>548.76499999999999</v>
      </c>
    </row>
    <row r="65" spans="1:9" x14ac:dyDescent="0.2">
      <c r="A65" s="4">
        <v>33604</v>
      </c>
      <c r="B65" s="2">
        <v>2965.5410000000002</v>
      </c>
      <c r="C65" s="2">
        <v>2393.54</v>
      </c>
      <c r="I65" s="2">
        <v>572.00099999999998</v>
      </c>
    </row>
    <row r="66" spans="1:9" x14ac:dyDescent="0.2">
      <c r="A66" s="4">
        <v>33970</v>
      </c>
      <c r="B66" s="2">
        <v>3079.34</v>
      </c>
      <c r="C66" s="2">
        <v>2490.33</v>
      </c>
      <c r="I66" s="2">
        <v>589.01</v>
      </c>
    </row>
    <row r="67" spans="1:9" x14ac:dyDescent="0.2">
      <c r="A67" s="4">
        <v>34335</v>
      </c>
      <c r="B67" s="2">
        <v>3236.5889999999999</v>
      </c>
      <c r="C67" s="2">
        <v>2627.0929999999998</v>
      </c>
      <c r="I67" s="2">
        <v>609.49599999999998</v>
      </c>
    </row>
    <row r="68" spans="1:9" x14ac:dyDescent="0.2">
      <c r="A68" s="4">
        <v>34700</v>
      </c>
      <c r="B68" s="2">
        <v>3418.0219999999999</v>
      </c>
      <c r="C68" s="2">
        <v>2788.9960000000001</v>
      </c>
      <c r="I68" s="2">
        <v>629.02599999999995</v>
      </c>
    </row>
    <row r="69" spans="1:9" x14ac:dyDescent="0.2">
      <c r="A69" s="4">
        <v>35065</v>
      </c>
      <c r="B69" s="2">
        <v>3616.4690000000001</v>
      </c>
      <c r="C69" s="2">
        <v>2968.375</v>
      </c>
      <c r="I69" s="2">
        <v>648.09400000000005</v>
      </c>
    </row>
    <row r="70" spans="1:9" x14ac:dyDescent="0.2">
      <c r="A70" s="4">
        <v>35431</v>
      </c>
      <c r="B70" s="2">
        <v>3876.8440000000001</v>
      </c>
      <c r="C70" s="2">
        <v>3204.9569999999999</v>
      </c>
      <c r="I70" s="2">
        <v>671.88699999999994</v>
      </c>
    </row>
    <row r="71" spans="1:9" x14ac:dyDescent="0.2">
      <c r="A71" s="4">
        <v>35796</v>
      </c>
      <c r="B71" s="2">
        <v>4181.616</v>
      </c>
      <c r="C71" s="2">
        <v>3480.3029999999999</v>
      </c>
      <c r="D71" s="2">
        <v>946.16200000000003</v>
      </c>
      <c r="E71" s="2">
        <v>681.03200000000004</v>
      </c>
      <c r="F71" s="2">
        <v>2534.1410000000001</v>
      </c>
      <c r="G71" s="2">
        <v>724.66700000000003</v>
      </c>
      <c r="H71" s="2">
        <v>1809.4739999999999</v>
      </c>
      <c r="I71" s="2">
        <v>701.31299999999999</v>
      </c>
    </row>
    <row r="72" spans="1:9" x14ac:dyDescent="0.2">
      <c r="A72" s="4">
        <v>36161</v>
      </c>
      <c r="B72" s="2">
        <v>4457.9260000000004</v>
      </c>
      <c r="C72" s="2">
        <v>3724.16</v>
      </c>
      <c r="D72" s="2">
        <v>992.55</v>
      </c>
      <c r="E72" s="2">
        <v>705.79200000000003</v>
      </c>
      <c r="F72" s="2">
        <v>2731.61</v>
      </c>
      <c r="G72" s="2">
        <v>772.524</v>
      </c>
      <c r="H72" s="2">
        <v>1959.086</v>
      </c>
      <c r="I72" s="2">
        <v>733.76599999999996</v>
      </c>
    </row>
    <row r="73" spans="1:9" x14ac:dyDescent="0.2">
      <c r="A73" s="4">
        <v>36526</v>
      </c>
      <c r="B73" s="2">
        <v>4824.9459999999999</v>
      </c>
      <c r="C73" s="2">
        <v>4045.1590000000001</v>
      </c>
      <c r="D73" s="2">
        <v>1057.2660000000001</v>
      </c>
      <c r="E73" s="2">
        <v>744.98800000000006</v>
      </c>
      <c r="F73" s="2">
        <v>2987.893</v>
      </c>
      <c r="G73" s="2">
        <v>830.995</v>
      </c>
      <c r="H73" s="2">
        <v>2156.8980000000001</v>
      </c>
      <c r="I73" s="2">
        <v>779.78700000000003</v>
      </c>
    </row>
    <row r="74" spans="1:9" x14ac:dyDescent="0.2">
      <c r="A74" s="4">
        <v>36892</v>
      </c>
      <c r="B74" s="2">
        <v>4953.6350000000002</v>
      </c>
      <c r="C74" s="2">
        <v>4131.6369999999997</v>
      </c>
      <c r="D74" s="2">
        <v>1044.3689999999999</v>
      </c>
      <c r="E74" s="2">
        <v>713.37400000000002</v>
      </c>
      <c r="F74" s="2">
        <v>3087.268</v>
      </c>
      <c r="G74" s="2">
        <v>846.68499999999995</v>
      </c>
      <c r="H74" s="2">
        <v>2240.5830000000001</v>
      </c>
      <c r="I74" s="2">
        <v>821.99800000000005</v>
      </c>
    </row>
    <row r="75" spans="1:9" x14ac:dyDescent="0.2">
      <c r="A75" s="4">
        <v>37257</v>
      </c>
      <c r="B75" s="2">
        <v>4995.8429999999998</v>
      </c>
      <c r="C75" s="2">
        <v>4122.9769999999999</v>
      </c>
      <c r="D75" s="2">
        <v>1010.673</v>
      </c>
      <c r="E75" s="2">
        <v>679.48</v>
      </c>
      <c r="F75" s="2">
        <v>3112.3040000000001</v>
      </c>
      <c r="G75" s="2">
        <v>846.77800000000002</v>
      </c>
      <c r="H75" s="2">
        <v>2265.527</v>
      </c>
      <c r="I75" s="2">
        <v>872.86599999999999</v>
      </c>
    </row>
    <row r="76" spans="1:9" x14ac:dyDescent="0.2">
      <c r="A76" s="4">
        <v>37622</v>
      </c>
      <c r="B76" s="2">
        <v>5138.2690000000002</v>
      </c>
      <c r="C76" s="2">
        <v>4224.317</v>
      </c>
      <c r="D76" s="2">
        <v>1009.758</v>
      </c>
      <c r="E76" s="2">
        <v>673.54399999999998</v>
      </c>
      <c r="F76" s="2">
        <v>3214.5590000000002</v>
      </c>
      <c r="G76" s="2">
        <v>863.15099999999995</v>
      </c>
      <c r="H76" s="2">
        <v>2351.4079999999999</v>
      </c>
      <c r="I76" s="2">
        <v>913.952</v>
      </c>
    </row>
    <row r="77" spans="1:9" x14ac:dyDescent="0.2">
      <c r="A77" s="4">
        <v>37987</v>
      </c>
      <c r="B77" s="2">
        <v>5421.0140000000001</v>
      </c>
      <c r="C77" s="2">
        <v>4468.6750000000002</v>
      </c>
      <c r="D77" s="2">
        <v>1052.3309999999999</v>
      </c>
      <c r="E77" s="2">
        <v>692.89599999999996</v>
      </c>
      <c r="F77" s="2">
        <v>3416.3440000000001</v>
      </c>
      <c r="G77" s="2">
        <v>905.06</v>
      </c>
      <c r="H77" s="2">
        <v>2511.2840000000001</v>
      </c>
      <c r="I77" s="2">
        <v>952.33900000000006</v>
      </c>
    </row>
    <row r="78" spans="1:9" x14ac:dyDescent="0.2">
      <c r="A78" s="4">
        <v>38353</v>
      </c>
      <c r="B78" s="2">
        <v>5691.3789999999999</v>
      </c>
      <c r="C78" s="2">
        <v>4700.0590000000002</v>
      </c>
      <c r="D78" s="2">
        <v>1100.2070000000001</v>
      </c>
      <c r="E78" s="2">
        <v>709.67100000000005</v>
      </c>
      <c r="F78" s="2">
        <v>3599.8530000000001</v>
      </c>
      <c r="G78" s="2">
        <v>943.19</v>
      </c>
      <c r="H78" s="2">
        <v>2656.663</v>
      </c>
      <c r="I78" s="2">
        <v>991.32</v>
      </c>
    </row>
    <row r="79" spans="1:9" x14ac:dyDescent="0.2">
      <c r="A79" s="4">
        <v>38718</v>
      </c>
      <c r="B79" s="2">
        <v>6056.7389999999996</v>
      </c>
      <c r="C79" s="2">
        <v>5022.2139999999999</v>
      </c>
      <c r="D79" s="2">
        <v>1170.52</v>
      </c>
      <c r="E79" s="2">
        <v>737.077</v>
      </c>
      <c r="F79" s="2">
        <v>3851.694</v>
      </c>
      <c r="G79" s="2">
        <v>993.92200000000003</v>
      </c>
      <c r="H79" s="2">
        <v>2857.7719999999999</v>
      </c>
      <c r="I79" s="2">
        <v>1034.5239999999999</v>
      </c>
    </row>
    <row r="80" spans="1:9" x14ac:dyDescent="0.2">
      <c r="A80" s="4">
        <v>39083</v>
      </c>
      <c r="B80" s="2">
        <v>6396.3919999999998</v>
      </c>
      <c r="C80" s="2">
        <v>5307.8469999999998</v>
      </c>
      <c r="D80" s="2">
        <v>1208.607</v>
      </c>
      <c r="E80" s="2">
        <v>751.03700000000003</v>
      </c>
      <c r="F80" s="2">
        <v>4099.24</v>
      </c>
      <c r="G80" s="2">
        <v>1042.58</v>
      </c>
      <c r="H80" s="2">
        <v>3056.66</v>
      </c>
      <c r="I80" s="2">
        <v>1088.5440000000001</v>
      </c>
    </row>
    <row r="81" spans="1:9" x14ac:dyDescent="0.2">
      <c r="A81" s="4">
        <v>39448</v>
      </c>
      <c r="B81" s="2">
        <v>6534.0950000000003</v>
      </c>
      <c r="C81" s="2">
        <v>5390.2439999999997</v>
      </c>
      <c r="D81" s="2">
        <v>1201.221</v>
      </c>
      <c r="E81" s="2">
        <v>739.94200000000001</v>
      </c>
      <c r="F81" s="2">
        <v>4189.0230000000001</v>
      </c>
      <c r="G81" s="2">
        <v>1045.992</v>
      </c>
      <c r="H81" s="2">
        <v>3143.0309999999999</v>
      </c>
      <c r="I81" s="2">
        <v>1143.8510000000001</v>
      </c>
    </row>
    <row r="82" spans="1:9" x14ac:dyDescent="0.2">
      <c r="A82" s="4">
        <v>39814</v>
      </c>
      <c r="B82" s="2">
        <v>6249.11</v>
      </c>
      <c r="C82" s="2">
        <v>5073.8869999999997</v>
      </c>
      <c r="D82" s="2">
        <v>1056.1559999999999</v>
      </c>
      <c r="E82" s="2">
        <v>660.54100000000005</v>
      </c>
      <c r="F82" s="2">
        <v>4017.7310000000002</v>
      </c>
      <c r="G82" s="2">
        <v>984.09500000000003</v>
      </c>
      <c r="H82" s="2">
        <v>3033.6350000000002</v>
      </c>
      <c r="I82" s="2">
        <v>1175.223</v>
      </c>
    </row>
    <row r="83" spans="1:9" x14ac:dyDescent="0.2">
      <c r="A83" s="4">
        <v>40179</v>
      </c>
      <c r="B83" s="2">
        <v>6372.51</v>
      </c>
      <c r="C83" s="2">
        <v>5181.3360000000002</v>
      </c>
      <c r="D83" s="2">
        <v>1050.905</v>
      </c>
      <c r="E83" s="2">
        <v>673.33299999999997</v>
      </c>
      <c r="F83" s="2">
        <v>4130.4319999999998</v>
      </c>
      <c r="G83" s="2">
        <v>997.85</v>
      </c>
      <c r="H83" s="2">
        <v>3132.5819999999999</v>
      </c>
      <c r="I83" s="2">
        <v>1191.174</v>
      </c>
    </row>
    <row r="84" spans="1:9" x14ac:dyDescent="0.2">
      <c r="A84" s="4">
        <v>40544</v>
      </c>
      <c r="B84" s="2">
        <v>6626.1819999999998</v>
      </c>
      <c r="C84" s="2">
        <v>5431.3310000000001</v>
      </c>
      <c r="D84" s="2">
        <v>1097.809</v>
      </c>
      <c r="E84" s="2">
        <v>705.85599999999999</v>
      </c>
      <c r="F84" s="2">
        <v>4333.5219999999999</v>
      </c>
      <c r="G84" s="2">
        <v>1043.2919999999999</v>
      </c>
      <c r="H84" s="2">
        <v>3290.23</v>
      </c>
      <c r="I84" s="2">
        <v>1194.8510000000001</v>
      </c>
    </row>
    <row r="85" spans="1:9" x14ac:dyDescent="0.2">
      <c r="A85" s="4">
        <v>40909</v>
      </c>
      <c r="B85" s="2">
        <v>6928.1239999999998</v>
      </c>
      <c r="C85" s="2">
        <v>5729.8149999999996</v>
      </c>
      <c r="D85" s="2">
        <v>1153.7159999999999</v>
      </c>
      <c r="E85" s="2">
        <v>733.46299999999997</v>
      </c>
      <c r="F85" s="2">
        <v>4576.1000000000004</v>
      </c>
      <c r="G85" s="2">
        <v>1092.163</v>
      </c>
      <c r="H85" s="2">
        <v>3483.9369999999999</v>
      </c>
      <c r="I85" s="2">
        <v>1198.309</v>
      </c>
    </row>
    <row r="86" spans="1:9" x14ac:dyDescent="0.2">
      <c r="A86" s="4">
        <v>41275</v>
      </c>
      <c r="B86" s="2">
        <v>7113.9939999999997</v>
      </c>
      <c r="C86" s="2">
        <v>5905.9880000000003</v>
      </c>
      <c r="D86" s="2">
        <v>1187.5640000000001</v>
      </c>
      <c r="E86" s="2">
        <v>746.13300000000004</v>
      </c>
      <c r="F86" s="2">
        <v>4718.424</v>
      </c>
      <c r="G86" s="2">
        <v>1118.6690000000001</v>
      </c>
      <c r="H86" s="2">
        <v>3599.7550000000001</v>
      </c>
      <c r="I86" s="2">
        <v>1208.0060000000001</v>
      </c>
    </row>
    <row r="87" spans="1:9" x14ac:dyDescent="0.2">
      <c r="A87" s="4">
        <v>41640</v>
      </c>
      <c r="B87" s="2">
        <v>7476.3320000000003</v>
      </c>
      <c r="C87" s="2">
        <v>6239.4309999999996</v>
      </c>
      <c r="D87" s="2">
        <v>1257.473</v>
      </c>
      <c r="E87" s="2">
        <v>780.47699999999998</v>
      </c>
      <c r="F87" s="2">
        <v>4981.9579999999996</v>
      </c>
      <c r="G87" s="2">
        <v>1174.0429999999999</v>
      </c>
      <c r="H87" s="2">
        <v>3807.9160000000002</v>
      </c>
      <c r="I87" s="2">
        <v>1236.9010000000001</v>
      </c>
    </row>
    <row r="88" spans="1:9" x14ac:dyDescent="0.2">
      <c r="A88" s="4">
        <v>42005</v>
      </c>
      <c r="B88" s="2">
        <v>7859.482</v>
      </c>
      <c r="C88" s="2">
        <v>6583.7269999999999</v>
      </c>
      <c r="D88" s="2">
        <v>1306.75</v>
      </c>
      <c r="E88" s="2">
        <v>807.10500000000002</v>
      </c>
      <c r="F88" s="2">
        <v>5276.9769999999999</v>
      </c>
      <c r="G88" s="2">
        <v>1237.126</v>
      </c>
      <c r="H88" s="2">
        <v>4039.8519999999999</v>
      </c>
      <c r="I88" s="2">
        <v>1275.7560000000001</v>
      </c>
    </row>
    <row r="89" spans="1:9" x14ac:dyDescent="0.2">
      <c r="A89" s="4">
        <v>42370</v>
      </c>
      <c r="B89" s="2">
        <v>8091.2389999999996</v>
      </c>
      <c r="C89" s="2">
        <v>6783.21</v>
      </c>
      <c r="D89" s="2">
        <v>1327.9469999999999</v>
      </c>
      <c r="E89" s="2">
        <v>813.95699999999999</v>
      </c>
      <c r="F89" s="2">
        <v>5455.2619999999997</v>
      </c>
      <c r="G89" s="2">
        <v>1261.528</v>
      </c>
      <c r="H89" s="2">
        <v>4193.7349999999997</v>
      </c>
      <c r="I89" s="2">
        <v>1308.029</v>
      </c>
    </row>
    <row r="90" spans="1:9" x14ac:dyDescent="0.2">
      <c r="A90" s="4">
        <v>42736</v>
      </c>
      <c r="B90" s="2">
        <v>8474.41</v>
      </c>
      <c r="C90" s="2">
        <v>7126.2070000000003</v>
      </c>
      <c r="D90" s="2">
        <v>1392.298</v>
      </c>
      <c r="E90" s="2">
        <v>845.85900000000004</v>
      </c>
      <c r="F90" s="2">
        <v>5733.9089999999997</v>
      </c>
      <c r="G90" s="2">
        <v>1311.825</v>
      </c>
      <c r="H90" s="2">
        <v>4422.0839999999998</v>
      </c>
      <c r="I90" s="2">
        <v>1348.203</v>
      </c>
    </row>
    <row r="91" spans="1:9" x14ac:dyDescent="0.2">
      <c r="A91" s="4">
        <v>43101</v>
      </c>
      <c r="B91" s="2">
        <v>8899.8240000000005</v>
      </c>
      <c r="C91" s="2">
        <v>7497.95</v>
      </c>
      <c r="D91" s="2">
        <v>1468.925</v>
      </c>
      <c r="E91" s="2">
        <v>883.61400000000003</v>
      </c>
      <c r="F91" s="2">
        <v>6029.0240000000003</v>
      </c>
      <c r="G91" s="2">
        <v>1361.539</v>
      </c>
      <c r="H91" s="2">
        <v>4667.4849999999997</v>
      </c>
      <c r="I91" s="2">
        <v>1401.874</v>
      </c>
    </row>
    <row r="92" spans="1:9" x14ac:dyDescent="0.2">
      <c r="A92" s="4">
        <v>43466</v>
      </c>
      <c r="B92" s="2">
        <v>9325.1440000000002</v>
      </c>
      <c r="C92" s="2">
        <v>7874.8069999999998</v>
      </c>
      <c r="D92" s="2">
        <v>1532.91</v>
      </c>
      <c r="E92" s="2">
        <v>911.93299999999999</v>
      </c>
      <c r="F92" s="2">
        <v>6341.8969999999999</v>
      </c>
      <c r="G92" s="2">
        <v>1417.0920000000001</v>
      </c>
      <c r="H92" s="2">
        <v>4924.8059999999996</v>
      </c>
      <c r="I92" s="2">
        <v>1450.337</v>
      </c>
    </row>
    <row r="93" spans="1:9" x14ac:dyDescent="0.2">
      <c r="A93" s="4">
        <v>43831</v>
      </c>
      <c r="B93" s="2">
        <v>9465.3430000000008</v>
      </c>
      <c r="C93" s="2">
        <v>7971.0870000000004</v>
      </c>
      <c r="D93" s="2">
        <v>1515.66</v>
      </c>
      <c r="E93" s="2">
        <v>904.53700000000003</v>
      </c>
      <c r="F93" s="2">
        <v>6455.4269999999997</v>
      </c>
      <c r="G93" s="2">
        <v>1443.4670000000001</v>
      </c>
      <c r="H93" s="2">
        <v>5011.96</v>
      </c>
      <c r="I93" s="2">
        <v>1494.2560000000001</v>
      </c>
    </row>
    <row r="94" spans="1:9" x14ac:dyDescent="0.2">
      <c r="A94" s="4">
        <v>44197</v>
      </c>
      <c r="B94" s="2">
        <v>10314.974</v>
      </c>
      <c r="C94" s="2">
        <v>8770.6190000000006</v>
      </c>
      <c r="D94" s="2">
        <v>1601.9269999999999</v>
      </c>
      <c r="E94" s="2">
        <v>958.28599999999994</v>
      </c>
      <c r="F94" s="2">
        <v>7168.692</v>
      </c>
      <c r="G94" s="2">
        <v>1596.7360000000001</v>
      </c>
      <c r="H94" s="2">
        <v>5571.9549999999999</v>
      </c>
      <c r="I94" s="2">
        <v>1544.355</v>
      </c>
    </row>
    <row r="95" spans="1:9" x14ac:dyDescent="0.2">
      <c r="A95" s="4">
        <v>44562</v>
      </c>
      <c r="B95" s="2">
        <v>11122.769</v>
      </c>
      <c r="C95" s="2">
        <v>9501.5040000000008</v>
      </c>
      <c r="D95" s="2">
        <v>1733.55</v>
      </c>
      <c r="E95" s="2">
        <v>1024.2370000000001</v>
      </c>
      <c r="F95" s="2">
        <v>7767.9530000000004</v>
      </c>
      <c r="G95" s="2">
        <v>1733.8789999999999</v>
      </c>
      <c r="H95" s="2">
        <v>6034.0739999999996</v>
      </c>
      <c r="I95" s="2">
        <v>1621.2650000000001</v>
      </c>
    </row>
    <row r="96" spans="1:9" x14ac:dyDescent="0.2">
      <c r="A96" s="4">
        <v>44927</v>
      </c>
      <c r="B96" s="2">
        <v>11732.41</v>
      </c>
      <c r="C96" s="2">
        <v>10000.505999999999</v>
      </c>
      <c r="D96" s="2">
        <v>1837.173</v>
      </c>
      <c r="E96" s="2">
        <v>1068.7550000000001</v>
      </c>
      <c r="F96" s="2">
        <v>8163.3329999999996</v>
      </c>
      <c r="G96" s="2">
        <v>1815.75</v>
      </c>
      <c r="H96" s="2">
        <v>6347.5839999999998</v>
      </c>
      <c r="I96" s="2">
        <v>1731.904</v>
      </c>
    </row>
    <row r="97" spans="1:9" x14ac:dyDescent="0.2">
      <c r="A97" s="4">
        <v>45292</v>
      </c>
      <c r="B97" s="2">
        <v>12387.929</v>
      </c>
      <c r="C97" s="2">
        <v>10538.816999999999</v>
      </c>
      <c r="D97" s="2">
        <v>1929.202</v>
      </c>
      <c r="E97" s="2">
        <v>1107.104</v>
      </c>
      <c r="F97" s="2">
        <v>8609.6149999999998</v>
      </c>
      <c r="G97" s="2">
        <v>1882.8530000000001</v>
      </c>
      <c r="H97" s="2">
        <v>6726.7619999999997</v>
      </c>
      <c r="I97" s="2">
        <v>1849.1120000000001</v>
      </c>
    </row>
    <row r="98" spans="1:9" x14ac:dyDescent="0.2">
      <c r="A98" s="4">
        <v>45658</v>
      </c>
      <c r="B98" s="2">
        <v>12958.656000000001</v>
      </c>
      <c r="C98" s="2">
        <v>11028.433999999999</v>
      </c>
      <c r="D98" s="2">
        <v>1999.625</v>
      </c>
      <c r="E98" s="2">
        <v>1141.0889999999999</v>
      </c>
      <c r="F98" s="2">
        <v>9028.8089999999993</v>
      </c>
      <c r="G98" s="2">
        <v>1941.146</v>
      </c>
      <c r="H98" s="2">
        <v>7087.6629999999996</v>
      </c>
      <c r="I98" s="2">
        <v>1930.222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DC4E1-3255-534F-B3B5-21C328E80CCC}">
  <dimension ref="A1:G29"/>
  <sheetViews>
    <sheetView workbookViewId="0">
      <selection activeCell="B2" sqref="B2"/>
    </sheetView>
  </sheetViews>
  <sheetFormatPr baseColWidth="10" defaultRowHeight="15" x14ac:dyDescent="0.2"/>
  <cols>
    <col min="1" max="1" width="10.83203125" style="5"/>
    <col min="2" max="4" width="10.83203125" style="8"/>
    <col min="5" max="5" width="11.1640625" style="6" bestFit="1" customWidth="1"/>
  </cols>
  <sheetData>
    <row r="1" spans="1:7" x14ac:dyDescent="0.2">
      <c r="A1" s="5" t="s">
        <v>25</v>
      </c>
      <c r="B1" s="8" t="s">
        <v>29</v>
      </c>
      <c r="C1" s="8" t="s">
        <v>28</v>
      </c>
      <c r="D1" s="8" t="s">
        <v>27</v>
      </c>
      <c r="E1" s="6" t="s">
        <v>26</v>
      </c>
    </row>
    <row r="2" spans="1:7" x14ac:dyDescent="0.2">
      <c r="A2" s="5">
        <v>1998</v>
      </c>
      <c r="B2" s="8">
        <v>946.16200000000003</v>
      </c>
      <c r="C2" s="8">
        <v>2534.1410000000001</v>
      </c>
      <c r="D2" s="8">
        <v>701.31299999999999</v>
      </c>
      <c r="E2" s="7">
        <v>4181.616</v>
      </c>
      <c r="G2" s="8"/>
    </row>
    <row r="3" spans="1:7" x14ac:dyDescent="0.2">
      <c r="A3" s="5">
        <f t="shared" ref="A3:A29" si="0">A2+1</f>
        <v>1999</v>
      </c>
      <c r="B3" s="8">
        <v>992.55</v>
      </c>
      <c r="C3" s="8">
        <v>2731.61</v>
      </c>
      <c r="D3" s="8">
        <v>733.76599999999996</v>
      </c>
      <c r="E3" s="7">
        <v>4457.9260000000004</v>
      </c>
    </row>
    <row r="4" spans="1:7" x14ac:dyDescent="0.2">
      <c r="A4" s="5">
        <f t="shared" si="0"/>
        <v>2000</v>
      </c>
      <c r="B4" s="8">
        <v>1057.2660000000001</v>
      </c>
      <c r="C4" s="8">
        <v>2987.893</v>
      </c>
      <c r="D4" s="8">
        <v>779.78700000000003</v>
      </c>
      <c r="E4" s="7">
        <v>4824.9459999999999</v>
      </c>
    </row>
    <row r="5" spans="1:7" x14ac:dyDescent="0.2">
      <c r="A5" s="5">
        <f t="shared" si="0"/>
        <v>2001</v>
      </c>
      <c r="B5" s="8">
        <v>1044.3689999999999</v>
      </c>
      <c r="C5" s="8">
        <v>3087.268</v>
      </c>
      <c r="D5" s="8">
        <v>821.99800000000005</v>
      </c>
      <c r="E5" s="7">
        <v>4953.6350000000002</v>
      </c>
    </row>
    <row r="6" spans="1:7" x14ac:dyDescent="0.2">
      <c r="A6" s="5">
        <f t="shared" si="0"/>
        <v>2002</v>
      </c>
      <c r="B6" s="8">
        <v>1010.673</v>
      </c>
      <c r="C6" s="8">
        <v>3112.3040000000001</v>
      </c>
      <c r="D6" s="8">
        <v>872.86599999999999</v>
      </c>
      <c r="E6" s="7">
        <v>4995.8429999999998</v>
      </c>
    </row>
    <row r="7" spans="1:7" x14ac:dyDescent="0.2">
      <c r="A7" s="5">
        <f t="shared" si="0"/>
        <v>2003</v>
      </c>
      <c r="B7" s="8">
        <v>1009.758</v>
      </c>
      <c r="C7" s="8">
        <v>3214.5590000000002</v>
      </c>
      <c r="D7" s="8">
        <v>913.952</v>
      </c>
      <c r="E7" s="7">
        <v>5138.2690000000002</v>
      </c>
    </row>
    <row r="8" spans="1:7" x14ac:dyDescent="0.2">
      <c r="A8" s="5">
        <f t="shared" si="0"/>
        <v>2004</v>
      </c>
      <c r="B8" s="8">
        <v>1052.3309999999999</v>
      </c>
      <c r="C8" s="8">
        <v>3416.3440000000001</v>
      </c>
      <c r="D8" s="8">
        <v>952.33900000000006</v>
      </c>
      <c r="E8" s="7">
        <v>5421.0140000000001</v>
      </c>
    </row>
    <row r="9" spans="1:7" x14ac:dyDescent="0.2">
      <c r="A9" s="5">
        <f t="shared" si="0"/>
        <v>2005</v>
      </c>
      <c r="B9" s="8">
        <v>1100.2070000000001</v>
      </c>
      <c r="C9" s="8">
        <v>3599.8530000000001</v>
      </c>
      <c r="D9" s="8">
        <v>991.32</v>
      </c>
      <c r="E9" s="7">
        <v>5691.3789999999999</v>
      </c>
    </row>
    <row r="10" spans="1:7" x14ac:dyDescent="0.2">
      <c r="A10" s="5">
        <f t="shared" si="0"/>
        <v>2006</v>
      </c>
      <c r="B10" s="8">
        <v>1170.52</v>
      </c>
      <c r="C10" s="8">
        <v>3851.694</v>
      </c>
      <c r="D10" s="8">
        <v>1034.5239999999999</v>
      </c>
      <c r="E10" s="7">
        <v>6056.7389999999996</v>
      </c>
    </row>
    <row r="11" spans="1:7" x14ac:dyDescent="0.2">
      <c r="A11" s="5">
        <f t="shared" si="0"/>
        <v>2007</v>
      </c>
      <c r="B11" s="8">
        <v>1208.607</v>
      </c>
      <c r="C11" s="8">
        <v>4099.24</v>
      </c>
      <c r="D11" s="8">
        <v>1088.5440000000001</v>
      </c>
      <c r="E11" s="7">
        <v>6396.3919999999998</v>
      </c>
    </row>
    <row r="12" spans="1:7" x14ac:dyDescent="0.2">
      <c r="A12" s="5">
        <f t="shared" si="0"/>
        <v>2008</v>
      </c>
      <c r="B12" s="8">
        <v>1201.221</v>
      </c>
      <c r="C12" s="8">
        <v>4189.0230000000001</v>
      </c>
      <c r="D12" s="8">
        <v>1143.8510000000001</v>
      </c>
      <c r="E12" s="7">
        <v>6534.0950000000003</v>
      </c>
    </row>
    <row r="13" spans="1:7" x14ac:dyDescent="0.2">
      <c r="A13" s="5">
        <f t="shared" si="0"/>
        <v>2009</v>
      </c>
      <c r="B13" s="8">
        <v>1056.1559999999999</v>
      </c>
      <c r="C13" s="8">
        <v>4017.7310000000002</v>
      </c>
      <c r="D13" s="8">
        <v>1175.223</v>
      </c>
      <c r="E13" s="7">
        <v>6249.11</v>
      </c>
    </row>
    <row r="14" spans="1:7" x14ac:dyDescent="0.2">
      <c r="A14" s="5">
        <f t="shared" si="0"/>
        <v>2010</v>
      </c>
      <c r="B14" s="8">
        <v>1050.905</v>
      </c>
      <c r="C14" s="8">
        <v>4130.4319999999998</v>
      </c>
      <c r="D14" s="8">
        <v>1191.174</v>
      </c>
      <c r="E14" s="7">
        <v>6372.51</v>
      </c>
    </row>
    <row r="15" spans="1:7" x14ac:dyDescent="0.2">
      <c r="A15" s="5">
        <f t="shared" si="0"/>
        <v>2011</v>
      </c>
      <c r="B15" s="8">
        <v>1097.809</v>
      </c>
      <c r="C15" s="8">
        <v>4333.5219999999999</v>
      </c>
      <c r="D15" s="8">
        <v>1194.8510000000001</v>
      </c>
      <c r="E15" s="7">
        <v>6626.1819999999998</v>
      </c>
    </row>
    <row r="16" spans="1:7" x14ac:dyDescent="0.2">
      <c r="A16" s="5">
        <f t="shared" si="0"/>
        <v>2012</v>
      </c>
      <c r="B16" s="8">
        <v>1153.7159999999999</v>
      </c>
      <c r="C16" s="8">
        <v>4576.1000000000004</v>
      </c>
      <c r="D16" s="8">
        <v>1198.309</v>
      </c>
      <c r="E16" s="7">
        <v>6928.1239999999998</v>
      </c>
    </row>
    <row r="17" spans="1:5" x14ac:dyDescent="0.2">
      <c r="A17" s="5">
        <f t="shared" si="0"/>
        <v>2013</v>
      </c>
      <c r="B17" s="8">
        <v>1187.5640000000001</v>
      </c>
      <c r="C17" s="8">
        <v>4718.424</v>
      </c>
      <c r="D17" s="8">
        <v>1208.0060000000001</v>
      </c>
      <c r="E17" s="7">
        <v>7113.9939999999997</v>
      </c>
    </row>
    <row r="18" spans="1:5" x14ac:dyDescent="0.2">
      <c r="A18" s="5">
        <f t="shared" si="0"/>
        <v>2014</v>
      </c>
      <c r="B18" s="8">
        <v>1257.473</v>
      </c>
      <c r="C18" s="8">
        <v>4981.9579999999996</v>
      </c>
      <c r="D18" s="8">
        <v>1236.9010000000001</v>
      </c>
      <c r="E18" s="7">
        <v>7476.3320000000003</v>
      </c>
    </row>
    <row r="19" spans="1:5" x14ac:dyDescent="0.2">
      <c r="A19" s="5">
        <f t="shared" si="0"/>
        <v>2015</v>
      </c>
      <c r="B19" s="8">
        <v>1306.75</v>
      </c>
      <c r="C19" s="8">
        <v>5276.9769999999999</v>
      </c>
      <c r="D19" s="8">
        <v>1275.7560000000001</v>
      </c>
      <c r="E19" s="7">
        <v>7859.482</v>
      </c>
    </row>
    <row r="20" spans="1:5" x14ac:dyDescent="0.2">
      <c r="A20" s="5">
        <f t="shared" si="0"/>
        <v>2016</v>
      </c>
      <c r="B20" s="8">
        <v>1327.9469999999999</v>
      </c>
      <c r="C20" s="8">
        <v>5455.2619999999997</v>
      </c>
      <c r="D20" s="8">
        <v>1308.029</v>
      </c>
      <c r="E20" s="7">
        <v>8091.2389999999996</v>
      </c>
    </row>
    <row r="21" spans="1:5" x14ac:dyDescent="0.2">
      <c r="A21" s="5">
        <f t="shared" si="0"/>
        <v>2017</v>
      </c>
      <c r="B21" s="8">
        <v>1392.298</v>
      </c>
      <c r="C21" s="8">
        <v>5733.9089999999997</v>
      </c>
      <c r="D21" s="8">
        <v>1348.203</v>
      </c>
      <c r="E21" s="7">
        <v>8474.41</v>
      </c>
    </row>
    <row r="22" spans="1:5" x14ac:dyDescent="0.2">
      <c r="A22" s="5">
        <f t="shared" si="0"/>
        <v>2018</v>
      </c>
      <c r="B22" s="8">
        <v>1468.925</v>
      </c>
      <c r="C22" s="8">
        <v>6029.0240000000003</v>
      </c>
      <c r="D22" s="8">
        <v>1401.874</v>
      </c>
      <c r="E22" s="7">
        <v>8899.8240000000005</v>
      </c>
    </row>
    <row r="23" spans="1:5" x14ac:dyDescent="0.2">
      <c r="A23" s="5">
        <f t="shared" si="0"/>
        <v>2019</v>
      </c>
      <c r="B23" s="8">
        <v>1532.91</v>
      </c>
      <c r="C23" s="8">
        <v>6341.8969999999999</v>
      </c>
      <c r="D23" s="8">
        <v>1450.337</v>
      </c>
      <c r="E23" s="7">
        <v>9325.1440000000002</v>
      </c>
    </row>
    <row r="24" spans="1:5" x14ac:dyDescent="0.2">
      <c r="A24" s="5">
        <f t="shared" si="0"/>
        <v>2020</v>
      </c>
      <c r="B24" s="8">
        <v>1515.66</v>
      </c>
      <c r="C24" s="8">
        <v>6455.4269999999997</v>
      </c>
      <c r="D24" s="8">
        <v>1494.2560000000001</v>
      </c>
      <c r="E24" s="7">
        <v>9465.3430000000008</v>
      </c>
    </row>
    <row r="25" spans="1:5" x14ac:dyDescent="0.2">
      <c r="A25" s="5">
        <f t="shared" si="0"/>
        <v>2021</v>
      </c>
      <c r="B25" s="8">
        <v>1601.9269999999999</v>
      </c>
      <c r="C25" s="8">
        <v>7168.692</v>
      </c>
      <c r="D25" s="8">
        <v>1544.355</v>
      </c>
      <c r="E25" s="7">
        <v>10314.974</v>
      </c>
    </row>
    <row r="26" spans="1:5" x14ac:dyDescent="0.2">
      <c r="A26" s="5">
        <f t="shared" si="0"/>
        <v>2022</v>
      </c>
      <c r="B26" s="8">
        <v>1733.55</v>
      </c>
      <c r="C26" s="8">
        <v>7767.9530000000004</v>
      </c>
      <c r="D26" s="8">
        <v>1621.2650000000001</v>
      </c>
      <c r="E26" s="7">
        <v>11122.769</v>
      </c>
    </row>
    <row r="27" spans="1:5" x14ac:dyDescent="0.2">
      <c r="A27" s="5">
        <f t="shared" si="0"/>
        <v>2023</v>
      </c>
      <c r="B27" s="8">
        <v>1837.173</v>
      </c>
      <c r="C27" s="8">
        <v>8163.3329999999996</v>
      </c>
      <c r="D27" s="8">
        <v>1731.904</v>
      </c>
      <c r="E27" s="7">
        <v>11732.41</v>
      </c>
    </row>
    <row r="28" spans="1:5" x14ac:dyDescent="0.2">
      <c r="A28" s="5">
        <f t="shared" si="0"/>
        <v>2024</v>
      </c>
      <c r="B28" s="8">
        <v>1929.202</v>
      </c>
      <c r="C28" s="8">
        <v>8609.6149999999998</v>
      </c>
      <c r="D28" s="8">
        <v>1849.1120000000001</v>
      </c>
      <c r="E28" s="7">
        <v>12387.929</v>
      </c>
    </row>
    <row r="29" spans="1:5" x14ac:dyDescent="0.2">
      <c r="A29" s="5">
        <f t="shared" si="0"/>
        <v>2025</v>
      </c>
      <c r="B29" s="8">
        <v>1999.625</v>
      </c>
      <c r="C29" s="8">
        <v>9028.8089999999993</v>
      </c>
      <c r="D29" s="8">
        <v>1930.222</v>
      </c>
      <c r="E29" s="7">
        <v>12958.656000000001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Charts</vt:lpstr>
      </vt:variant>
      <vt:variant>
        <vt:i4>1</vt:i4>
      </vt:variant>
    </vt:vector>
  </HeadingPairs>
  <TitlesOfParts>
    <vt:vector size="4" baseType="lpstr">
      <vt:lpstr>README</vt:lpstr>
      <vt:lpstr>Annual</vt:lpstr>
      <vt:lpstr>Sheet1</vt:lpstr>
      <vt:lpstr>Wages in US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Aswath Damodaran</cp:lastModifiedBy>
  <dcterms:created xsi:type="dcterms:W3CDTF">2026-08-17T22:19:45Z</dcterms:created>
  <dcterms:modified xsi:type="dcterms:W3CDTF">2026-08-20T16:19:40Z</dcterms:modified>
</cp:coreProperties>
</file>