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8_{6433FC16-B8E1-5947-8D8F-756B8CB8D1E1}" xr6:coauthVersionLast="45" xr6:coauthVersionMax="45" xr10:uidLastSave="{00000000-0000-0000-0000-000000000000}"/>
  <bookViews>
    <workbookView xWindow="0" yWindow="460" windowWidth="33600" windowHeight="19640"/>
  </bookViews>
  <sheets>
    <sheet name="Synthetic Risk free rate" sheetId="3" r:id="rId1"/>
    <sheet name="Inflation Rates, by country" sheetId="2" r:id="rId2"/>
    <sheet name="Raw Data from IMF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8" i="3" l="1"/>
  <c r="B6" i="3"/>
  <c r="D194" i="1"/>
  <c r="C194" i="1"/>
  <c r="B194" i="1"/>
  <c r="D193" i="1"/>
  <c r="C193" i="1"/>
  <c r="B193" i="1"/>
  <c r="D192" i="1"/>
  <c r="C192" i="1"/>
  <c r="B192" i="1"/>
  <c r="D191" i="1"/>
  <c r="C191" i="1"/>
  <c r="B191" i="1"/>
  <c r="D190" i="1"/>
  <c r="C190" i="1"/>
  <c r="B190" i="1"/>
  <c r="D189" i="1"/>
  <c r="C189" i="1"/>
  <c r="B189" i="1"/>
  <c r="D188" i="1"/>
  <c r="C188" i="1"/>
  <c r="B188" i="1"/>
  <c r="D187" i="1"/>
  <c r="C187" i="1"/>
  <c r="B187" i="1"/>
  <c r="D186" i="1"/>
  <c r="C186" i="1"/>
  <c r="B186" i="1"/>
  <c r="D185" i="1"/>
  <c r="C185" i="1"/>
  <c r="B185" i="1"/>
  <c r="D184" i="1"/>
  <c r="C184" i="1"/>
  <c r="B184" i="1"/>
  <c r="D183" i="1"/>
  <c r="C183" i="1"/>
  <c r="B183" i="1"/>
  <c r="D182" i="1"/>
  <c r="C182" i="1"/>
  <c r="B182" i="1"/>
  <c r="D181" i="1"/>
  <c r="C181" i="1"/>
  <c r="B181" i="1"/>
  <c r="D180" i="1"/>
  <c r="C180" i="1"/>
  <c r="B180" i="1"/>
  <c r="D179" i="1"/>
  <c r="C179" i="1"/>
  <c r="B179" i="1"/>
  <c r="D178" i="1"/>
  <c r="C178" i="1"/>
  <c r="B178" i="1"/>
  <c r="D177" i="1"/>
  <c r="C177" i="1"/>
  <c r="B177" i="1"/>
  <c r="D176" i="1"/>
  <c r="C176" i="1"/>
  <c r="B176" i="1"/>
  <c r="D175" i="1"/>
  <c r="C175" i="1"/>
  <c r="B175" i="1"/>
  <c r="D174" i="1"/>
  <c r="C174" i="1"/>
  <c r="B174" i="1"/>
  <c r="D173" i="1"/>
  <c r="C173" i="1"/>
  <c r="B173" i="1"/>
  <c r="D172" i="1"/>
  <c r="C172" i="1"/>
  <c r="B172" i="1"/>
  <c r="D171" i="1"/>
  <c r="C171" i="1"/>
  <c r="B171" i="1"/>
  <c r="D170" i="1"/>
  <c r="C170" i="1"/>
  <c r="B170" i="1"/>
  <c r="D169" i="1"/>
  <c r="C169" i="1"/>
  <c r="B169" i="1"/>
  <c r="D168" i="1"/>
  <c r="C168" i="1"/>
  <c r="B168" i="1"/>
  <c r="D167" i="1"/>
  <c r="C167" i="1"/>
  <c r="B167" i="1"/>
  <c r="D166" i="1"/>
  <c r="C166" i="1"/>
  <c r="B166" i="1"/>
  <c r="D165" i="1"/>
  <c r="C165" i="1"/>
  <c r="B165" i="1"/>
  <c r="D164" i="1"/>
  <c r="C164" i="1"/>
  <c r="B164" i="1"/>
  <c r="D163" i="1"/>
  <c r="C163" i="1"/>
  <c r="B163" i="1"/>
  <c r="D162" i="1"/>
  <c r="C162" i="1"/>
  <c r="B162" i="1"/>
  <c r="D161" i="1"/>
  <c r="C161" i="1"/>
  <c r="B161" i="1"/>
  <c r="D160" i="1"/>
  <c r="C160" i="1"/>
  <c r="B160" i="1"/>
  <c r="D159" i="1"/>
  <c r="C159" i="1"/>
  <c r="B159" i="1"/>
  <c r="D158" i="1"/>
  <c r="C158" i="1"/>
  <c r="B158" i="1"/>
  <c r="D157" i="1"/>
  <c r="C157" i="1"/>
  <c r="B157" i="1"/>
  <c r="D156" i="1"/>
  <c r="C156" i="1"/>
  <c r="B156" i="1"/>
  <c r="D155" i="1"/>
  <c r="C155" i="1"/>
  <c r="B155" i="1"/>
  <c r="D154" i="1"/>
  <c r="C154" i="1"/>
  <c r="B154" i="1"/>
  <c r="D153" i="1"/>
  <c r="C153" i="1"/>
  <c r="B153" i="1"/>
  <c r="D152" i="1"/>
  <c r="C152" i="1"/>
  <c r="B152" i="1"/>
  <c r="D151" i="1"/>
  <c r="C151" i="1"/>
  <c r="B151" i="1"/>
  <c r="D150" i="1"/>
  <c r="C150" i="1"/>
  <c r="B150" i="1"/>
  <c r="D149" i="1"/>
  <c r="C149" i="1"/>
  <c r="B149" i="1"/>
  <c r="D148" i="1"/>
  <c r="C148" i="1"/>
  <c r="B148" i="1"/>
  <c r="D147" i="1"/>
  <c r="C147" i="1"/>
  <c r="B147" i="1"/>
  <c r="D146" i="1"/>
  <c r="C146" i="1"/>
  <c r="B146" i="1"/>
  <c r="D145" i="1"/>
  <c r="C145" i="1"/>
  <c r="B145" i="1"/>
  <c r="D144" i="1"/>
  <c r="C144" i="1"/>
  <c r="B144" i="1"/>
  <c r="D143" i="1"/>
  <c r="C143" i="1"/>
  <c r="B143" i="1"/>
  <c r="D142" i="1"/>
  <c r="C142" i="1"/>
  <c r="B142" i="1"/>
  <c r="D141" i="1"/>
  <c r="C141" i="1"/>
  <c r="B141" i="1"/>
  <c r="D140" i="1"/>
  <c r="C140" i="1"/>
  <c r="B140" i="1"/>
  <c r="D139" i="1"/>
  <c r="C139" i="1"/>
  <c r="B139" i="1"/>
  <c r="D138" i="1"/>
  <c r="C138" i="1"/>
  <c r="B138" i="1"/>
  <c r="D137" i="1"/>
  <c r="C137" i="1"/>
  <c r="B137" i="1"/>
  <c r="D136" i="1"/>
  <c r="C136" i="1"/>
  <c r="B136" i="1"/>
  <c r="D135" i="1"/>
  <c r="C135" i="1"/>
  <c r="B135" i="1"/>
  <c r="D134" i="1"/>
  <c r="C134" i="1"/>
  <c r="B134" i="1"/>
  <c r="D133" i="1"/>
  <c r="C133" i="1"/>
  <c r="B133" i="1"/>
  <c r="D132" i="1"/>
  <c r="C132" i="1"/>
  <c r="B132" i="1"/>
  <c r="D131" i="1"/>
  <c r="C131" i="1"/>
  <c r="B131" i="1"/>
  <c r="D130" i="1"/>
  <c r="C130" i="1"/>
  <c r="B130" i="1"/>
  <c r="D129" i="1"/>
  <c r="C129" i="1"/>
  <c r="B129" i="1"/>
  <c r="D128" i="1"/>
  <c r="C128" i="1"/>
  <c r="B128" i="1"/>
  <c r="D127" i="1"/>
  <c r="C127" i="1"/>
  <c r="B127" i="1"/>
  <c r="D126" i="1"/>
  <c r="C126" i="1"/>
  <c r="B126" i="1"/>
  <c r="D125" i="1"/>
  <c r="C125" i="1"/>
  <c r="B125" i="1"/>
  <c r="D124" i="1"/>
  <c r="C124" i="1"/>
  <c r="B124" i="1"/>
  <c r="D123" i="1"/>
  <c r="C123" i="1"/>
  <c r="B123" i="1"/>
  <c r="D122" i="1"/>
  <c r="C122" i="1"/>
  <c r="B122" i="1"/>
  <c r="D121" i="1"/>
  <c r="C121" i="1"/>
  <c r="B121" i="1"/>
  <c r="D120" i="1"/>
  <c r="C120" i="1"/>
  <c r="B120" i="1"/>
  <c r="D119" i="1"/>
  <c r="C119" i="1"/>
  <c r="B119" i="1"/>
  <c r="D118" i="1"/>
  <c r="C118" i="1"/>
  <c r="B118" i="1"/>
  <c r="D117" i="1"/>
  <c r="C117" i="1"/>
  <c r="B117" i="1"/>
  <c r="D116" i="1"/>
  <c r="C116" i="1"/>
  <c r="B116" i="1"/>
  <c r="D115" i="1"/>
  <c r="C115" i="1"/>
  <c r="B115" i="1"/>
  <c r="D114" i="1"/>
  <c r="C114" i="1"/>
  <c r="B114" i="1"/>
  <c r="D113" i="1"/>
  <c r="C113" i="1"/>
  <c r="B113" i="1"/>
  <c r="D112" i="1"/>
  <c r="C112" i="1"/>
  <c r="B112" i="1"/>
  <c r="D111" i="1"/>
  <c r="C111" i="1"/>
  <c r="B111" i="1"/>
  <c r="D110" i="1"/>
  <c r="C110" i="1"/>
  <c r="B110" i="1"/>
  <c r="D109" i="1"/>
  <c r="C109" i="1"/>
  <c r="B109" i="1"/>
  <c r="D108" i="1"/>
  <c r="C108" i="1"/>
  <c r="B108" i="1"/>
  <c r="D107" i="1"/>
  <c r="C107" i="1"/>
  <c r="B107" i="1"/>
  <c r="D106" i="1"/>
  <c r="C106" i="1"/>
  <c r="B106" i="1"/>
  <c r="D105" i="1"/>
  <c r="C105" i="1"/>
  <c r="B105" i="1"/>
  <c r="D104" i="1"/>
  <c r="C104" i="1"/>
  <c r="B104" i="1"/>
  <c r="D103" i="1"/>
  <c r="C103" i="1"/>
  <c r="B103" i="1"/>
  <c r="D102" i="1"/>
  <c r="C102" i="1"/>
  <c r="B102" i="1"/>
  <c r="D101" i="1"/>
  <c r="C101" i="1"/>
  <c r="B101" i="1"/>
  <c r="D100" i="1"/>
  <c r="C100" i="1"/>
  <c r="B100" i="1"/>
  <c r="D99" i="1"/>
  <c r="C99" i="1"/>
  <c r="B99" i="1"/>
  <c r="D98" i="1"/>
  <c r="C98" i="1"/>
  <c r="B98" i="1"/>
  <c r="D97" i="1"/>
  <c r="C97" i="1"/>
  <c r="B97" i="1"/>
  <c r="D96" i="1"/>
  <c r="C96" i="1"/>
  <c r="B96" i="1"/>
  <c r="D95" i="1"/>
  <c r="C95" i="1"/>
  <c r="B95" i="1"/>
  <c r="D94" i="1"/>
  <c r="C94" i="1"/>
  <c r="B94" i="1"/>
  <c r="D93" i="1"/>
  <c r="C93" i="1"/>
  <c r="B93" i="1"/>
  <c r="D92" i="1"/>
  <c r="C92" i="1"/>
  <c r="B92" i="1"/>
  <c r="D91" i="1"/>
  <c r="C91" i="1"/>
  <c r="B91" i="1"/>
  <c r="D90" i="1"/>
  <c r="C90" i="1"/>
  <c r="B90" i="1"/>
  <c r="D89" i="1"/>
  <c r="C89" i="1"/>
  <c r="B89" i="1"/>
  <c r="D88" i="1"/>
  <c r="C88" i="1"/>
  <c r="B88" i="1"/>
  <c r="D87" i="1"/>
  <c r="C87" i="1"/>
  <c r="B87" i="1"/>
  <c r="D86" i="1"/>
  <c r="C86" i="1"/>
  <c r="B86" i="1"/>
  <c r="D85" i="1"/>
  <c r="C85" i="1"/>
  <c r="B85" i="1"/>
  <c r="D84" i="1"/>
  <c r="C84" i="1"/>
  <c r="B84" i="1"/>
  <c r="D83" i="1"/>
  <c r="C83" i="1"/>
  <c r="B83" i="1"/>
  <c r="D82" i="1"/>
  <c r="C82" i="1"/>
  <c r="B82" i="1"/>
  <c r="D81" i="1"/>
  <c r="C81" i="1"/>
  <c r="B81" i="1"/>
  <c r="D80" i="1"/>
  <c r="C80" i="1"/>
  <c r="B80" i="1"/>
  <c r="D79" i="1"/>
  <c r="C79" i="1"/>
  <c r="B79" i="1"/>
  <c r="D78" i="1"/>
  <c r="C78" i="1"/>
  <c r="B78" i="1"/>
  <c r="D77" i="1"/>
  <c r="C77" i="1"/>
  <c r="B77" i="1"/>
  <c r="D76" i="1"/>
  <c r="C76" i="1"/>
  <c r="B76" i="1"/>
  <c r="D75" i="1"/>
  <c r="C75" i="1"/>
  <c r="B75" i="1"/>
  <c r="D74" i="1"/>
  <c r="C74" i="1"/>
  <c r="B74" i="1"/>
  <c r="D73" i="1"/>
  <c r="C73" i="1"/>
  <c r="B73" i="1"/>
  <c r="D72" i="1"/>
  <c r="C72" i="1"/>
  <c r="B72" i="1"/>
  <c r="D71" i="1"/>
  <c r="C71" i="1"/>
  <c r="B71" i="1"/>
  <c r="D70" i="1"/>
  <c r="C70" i="1"/>
  <c r="B70" i="1"/>
  <c r="D69" i="1"/>
  <c r="C69" i="1"/>
  <c r="B69" i="1"/>
  <c r="D68" i="1"/>
  <c r="C68" i="1"/>
  <c r="B68" i="1"/>
  <c r="D67" i="1"/>
  <c r="C67" i="1"/>
  <c r="B67" i="1"/>
  <c r="D66" i="1"/>
  <c r="C66" i="1"/>
  <c r="B66" i="1"/>
  <c r="D65" i="1"/>
  <c r="C65" i="1"/>
  <c r="B65" i="1"/>
  <c r="D64" i="1"/>
  <c r="C64" i="1"/>
  <c r="B64" i="1"/>
  <c r="D63" i="1"/>
  <c r="C63" i="1"/>
  <c r="B63" i="1"/>
  <c r="D62" i="1"/>
  <c r="C62" i="1"/>
  <c r="B62" i="1"/>
  <c r="D61" i="1"/>
  <c r="C61" i="1"/>
  <c r="B61" i="1"/>
  <c r="D60" i="1"/>
  <c r="C60" i="1"/>
  <c r="B60" i="1"/>
  <c r="D59" i="1"/>
  <c r="C59" i="1"/>
  <c r="B59" i="1"/>
  <c r="D58" i="1"/>
  <c r="C58" i="1"/>
  <c r="B58" i="1"/>
  <c r="D57" i="1"/>
  <c r="C57" i="1"/>
  <c r="B57" i="1"/>
  <c r="D56" i="1"/>
  <c r="C56" i="1"/>
  <c r="B56" i="1"/>
  <c r="D55" i="1"/>
  <c r="C55" i="1"/>
  <c r="B55" i="1"/>
  <c r="D54" i="1"/>
  <c r="C54" i="1"/>
  <c r="B54" i="1"/>
  <c r="D53" i="1"/>
  <c r="C53" i="1"/>
  <c r="B53" i="1"/>
  <c r="D52" i="1"/>
  <c r="C52" i="1"/>
  <c r="B52" i="1"/>
  <c r="D51" i="1"/>
  <c r="C51" i="1"/>
  <c r="B51" i="1"/>
  <c r="D50" i="1"/>
  <c r="C50" i="1"/>
  <c r="B50" i="1"/>
  <c r="D49" i="1"/>
  <c r="C49" i="1"/>
  <c r="B49" i="1"/>
  <c r="D48" i="1"/>
  <c r="C48" i="1"/>
  <c r="B48" i="1"/>
  <c r="D47" i="1"/>
  <c r="C47" i="1"/>
  <c r="B47" i="1"/>
  <c r="D46" i="1"/>
  <c r="C46" i="1"/>
  <c r="B46" i="1"/>
  <c r="D45" i="1"/>
  <c r="C45" i="1"/>
  <c r="B45" i="1"/>
  <c r="D44" i="1"/>
  <c r="C44" i="1"/>
  <c r="B44" i="1"/>
  <c r="D43" i="1"/>
  <c r="C43" i="1"/>
  <c r="B43" i="1"/>
  <c r="D42" i="1"/>
  <c r="C42" i="1"/>
  <c r="B42" i="1"/>
  <c r="D41" i="1"/>
  <c r="C41" i="1"/>
  <c r="B41" i="1"/>
  <c r="D40" i="1"/>
  <c r="C40" i="1"/>
  <c r="B40" i="1"/>
  <c r="D39" i="1"/>
  <c r="C39" i="1"/>
  <c r="B39" i="1"/>
  <c r="D38" i="1"/>
  <c r="C38" i="1"/>
  <c r="B38" i="1"/>
  <c r="D37" i="1"/>
  <c r="C37" i="1"/>
  <c r="B37" i="1"/>
  <c r="D36" i="1"/>
  <c r="C36" i="1"/>
  <c r="B36" i="1"/>
  <c r="D35" i="1"/>
  <c r="C35" i="1"/>
  <c r="B35" i="1"/>
  <c r="D34" i="1"/>
  <c r="C34" i="1"/>
  <c r="B34" i="1"/>
  <c r="D33" i="1"/>
  <c r="C33" i="1"/>
  <c r="B33" i="1"/>
  <c r="D32" i="1"/>
  <c r="C32" i="1"/>
  <c r="B32" i="1"/>
  <c r="D31" i="1"/>
  <c r="C31" i="1"/>
  <c r="B31" i="1"/>
  <c r="D30" i="1"/>
  <c r="C30" i="1"/>
  <c r="B30" i="1"/>
  <c r="D29" i="1"/>
  <c r="C29" i="1"/>
  <c r="B29" i="1"/>
  <c r="D28" i="1"/>
  <c r="C28" i="1"/>
  <c r="B28" i="1"/>
  <c r="D27" i="1"/>
  <c r="C27" i="1"/>
  <c r="B27" i="1"/>
  <c r="D26" i="1"/>
  <c r="C26" i="1"/>
  <c r="B26" i="1"/>
  <c r="D25" i="1"/>
  <c r="C25" i="1"/>
  <c r="B25" i="1"/>
  <c r="D24" i="1"/>
  <c r="C24" i="1"/>
  <c r="B24" i="1"/>
  <c r="D23" i="1"/>
  <c r="C23" i="1"/>
  <c r="B23" i="1"/>
  <c r="D22" i="1"/>
  <c r="C22" i="1"/>
  <c r="B22" i="1"/>
  <c r="D21" i="1"/>
  <c r="C21" i="1"/>
  <c r="B21" i="1"/>
  <c r="D20" i="1"/>
  <c r="C20" i="1"/>
  <c r="B20" i="1"/>
  <c r="D19" i="1"/>
  <c r="C19" i="1"/>
  <c r="B19" i="1"/>
  <c r="D18" i="1"/>
  <c r="C18" i="1"/>
  <c r="B18" i="1"/>
  <c r="D17" i="1"/>
  <c r="C17" i="1"/>
  <c r="B17" i="1"/>
  <c r="D16" i="1"/>
  <c r="C16" i="1"/>
  <c r="B16" i="1"/>
  <c r="D15" i="1"/>
  <c r="C15" i="1"/>
  <c r="B15" i="1"/>
  <c r="D14" i="1"/>
  <c r="C14" i="1"/>
  <c r="B14" i="1"/>
  <c r="D13" i="1"/>
  <c r="C13" i="1"/>
  <c r="B13" i="1"/>
  <c r="D12" i="1"/>
  <c r="C12" i="1"/>
  <c r="B12" i="1"/>
  <c r="D11" i="1"/>
  <c r="C11" i="1"/>
  <c r="B11" i="1"/>
  <c r="D10" i="1"/>
  <c r="C10" i="1"/>
  <c r="B10" i="1"/>
  <c r="D9" i="1"/>
  <c r="C9" i="1"/>
  <c r="B9" i="1"/>
  <c r="D8" i="1"/>
  <c r="C8" i="1"/>
  <c r="B8" i="1"/>
  <c r="D7" i="1"/>
  <c r="C7" i="1"/>
  <c r="B7" i="1"/>
  <c r="D6" i="1"/>
  <c r="C6" i="1"/>
  <c r="B6" i="1"/>
  <c r="D5" i="1"/>
  <c r="C5" i="1"/>
  <c r="B5" i="1"/>
  <c r="D4" i="1"/>
  <c r="C4" i="1"/>
  <c r="B4" i="1"/>
  <c r="D3" i="1"/>
  <c r="C3" i="1"/>
  <c r="B3" i="1"/>
  <c r="D2" i="1"/>
  <c r="C2" i="1"/>
  <c r="B2" i="1"/>
</calcChain>
</file>

<file path=xl/sharedStrings.xml><?xml version="1.0" encoding="utf-8"?>
<sst xmlns="http://schemas.openxmlformats.org/spreadsheetml/2006/main" count="1279" uniqueCount="237">
  <si>
    <t>Inflation rate, average consumer prices (Annual percent change)</t>
  </si>
  <si>
    <t>Afghanistan</t>
  </si>
  <si>
    <t>no data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</si>
  <si>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</si>
  <si>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</si>
  <si>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</si>
  <si>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</si>
  <si>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</si>
  <si>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</si>
  <si>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</si>
  <si>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</si>
  <si>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</si>
  <si>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</si>
  <si>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</si>
  <si>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</si>
  <si>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</si>
  <si>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</si>
  <si>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</si>
  <si>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</si>
  <si>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</si>
  <si>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</si>
  <si>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</si>
  <si>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</si>
  <si>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</si>
  <si>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</si>
  <si>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</si>
  <si>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</si>
  <si>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</si>
  <si>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</si>
  <si>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</si>
  <si>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</si>
  <si>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</si>
  <si>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</si>
  <si>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</si>
  <si>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</si>
  <si>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</si>
  <si>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</si>
  <si>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China, People's Republic of</t>
  </si>
  <si>
    <t>Colombia</t>
  </si>
  <si>
    <t>Comoros</t>
  </si>
  <si>
    <t>Congo, Dem. Rep. of the</t>
  </si>
  <si>
    <t xml:space="preserve">Congo, Republic of </t>
  </si>
  <si>
    <t>Costa Rica</t>
  </si>
  <si>
    <t>Croatia</t>
  </si>
  <si>
    <t>Cyprus</t>
  </si>
  <si>
    <t>Czech Republic</t>
  </si>
  <si>
    <t>Côte d'Ivoire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</si>
  <si>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</si>
  <si>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</si>
  <si>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</si>
  <si>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</si>
  <si>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</si>
  <si>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</si>
  <si>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</si>
  <si>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</si>
  <si>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</si>
  <si>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</si>
  <si>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</si>
  <si>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</si>
  <si>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</si>
  <si>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</si>
  <si>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</si>
  <si>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</si>
  <si>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</si>
  <si>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</si>
  <si>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</si>
  <si>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</si>
  <si>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</si>
  <si>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</si>
  <si>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</si>
  <si>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</si>
  <si>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</si>
  <si>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</si>
  <si>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</si>
  <si>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</si>
  <si>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</si>
  <si>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</si>
  <si>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</si>
  <si>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</si>
  <si>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</si>
  <si>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</si>
  <si>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</si>
  <si>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</si>
  <si>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</si>
  <si>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</si>
  <si>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</si>
  <si>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</si>
  <si>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</si>
  <si>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</si>
  <si>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</si>
  <si>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</si>
  <si>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Republic of</t>
  </si>
  <si>
    <t>Kosovo</t>
  </si>
  <si>
    <t>Kuwait</t>
  </si>
  <si>
    <t>Kyrgyz Republic</t>
  </si>
  <si>
    <t>Lao P.D.R.</t>
  </si>
  <si>
    <t>Latvia</t>
  </si>
  <si>
    <t>Lebanon</t>
  </si>
  <si>
    <t>Lesotho</t>
  </si>
  <si>
    <t>Liberia</t>
  </si>
  <si>
    <t>Libya</t>
  </si>
  <si>
    <t>Lithuania</t>
  </si>
  <si>
    <t>Luxembourg</t>
  </si>
  <si>
    <t>Macao SAR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</si>
  <si>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</si>
  <si>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</si>
  <si>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</si>
  <si>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</si>
  <si>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</si>
  <si>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</si>
  <si>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</si>
  <si>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</si>
  <si>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</si>
  <si>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</si>
  <si>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States of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</si>
  <si>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</si>
  <si>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</si>
  <si>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</si>
  <si>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</si>
  <si>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</si>
  <si>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</si>
  <si>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</si>
  <si>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</si>
  <si>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</si>
  <si>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</si>
  <si>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</si>
  <si>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</si>
  <si>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</si>
  <si>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</si>
  <si>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 xml:space="preserve">North Macedonia 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</si>
  <si>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</si>
  <si>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</si>
  <si>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</si>
  <si>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</si>
  <si>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</si>
  <si>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</si>
  <si>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</si>
  <si>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</si>
  <si>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</si>
  <si>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</si>
  <si>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</si>
  <si>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</si>
  <si>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</si>
  <si>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</si>
  <si>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</si>
  <si>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</si>
  <si>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</si>
  <si>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</si>
  <si>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</si>
  <si>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Samoa</t>
  </si>
  <si>
    <t>San Marino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</si>
  <si>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</si>
  <si>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</si>
  <si>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</si>
  <si>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</si>
  <si>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</si>
  <si>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</si>
  <si>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</si>
  <si>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</si>
  <si>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</si>
  <si>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</si>
  <si>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South Sudan, Republic of</t>
  </si>
  <si>
    <t>Spain</t>
  </si>
  <si>
    <t>Sri Lanka</t>
  </si>
  <si>
    <t>Sudan</t>
  </si>
  <si>
    <t>Suriname</t>
  </si>
  <si>
    <t>Sweden</t>
  </si>
  <si>
    <t>Switzerland</t>
  </si>
  <si>
    <t>Syria</t>
  </si>
  <si>
    <t>São Tomé and Príncipe</t>
  </si>
  <si>
    <t>Taiwan Province of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</si>
  <si>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</si>
  <si>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</si>
  <si>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</si>
  <si>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</si>
  <si>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</si>
  <si>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</si>
  <si>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</si>
  <si>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</si>
  <si>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</si>
  <si>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</si>
  <si>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</si>
  <si>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</si>
  <si>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</si>
  <si>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</si>
  <si>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</si>
  <si>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</si>
  <si>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</si>
  <si>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</si>
  <si>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</si>
  <si>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</si>
  <si>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</si>
  <si>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</si>
  <si>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</si>
  <si>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</si>
  <si>
    <t>Africa (Region)</t>
  </si>
  <si>
    <t>Asia and Pacific</t>
  </si>
  <si>
    <t>Australia and New Zealand</t>
  </si>
  <si>
    <t>Caribbean</t>
  </si>
  <si>
    <t>Central America</t>
  </si>
  <si>
    <t>Central Asia and the Caucasus</t>
  </si>
  <si>
    <t>East Asia</t>
  </si>
  <si>
    <t xml:space="preserve">Eastern Europe </t>
  </si>
  <si>
    <t>Europe</t>
  </si>
  <si>
    <t>Middle East (Region)</t>
  </si>
  <si>
    <t>North Africa</t>
  </si>
  <si>
    <t>North America</t>
  </si>
  <si>
    <t xml:space="preserve">Pacific Islands </t>
  </si>
  <si>
    <t>South Asia</t>
  </si>
  <si>
    <t>Southeast Asia</t>
  </si>
  <si>
    <t xml:space="preserve">Sub-Saharan Africa (Region) </t>
  </si>
  <si>
    <t>Western Europe</t>
  </si>
  <si>
    <t>Western Hemisphere (Region)</t>
  </si>
  <si>
    <t>ASEAN-5</t>
  </si>
  <si>
    <t>Advanced economies</t>
  </si>
  <si>
    <t>Emerging and Developing Asia</t>
  </si>
  <si>
    <t>Emerging and Developing Europe</t>
  </si>
  <si>
    <t>Emerging market and developing economies</t>
  </si>
  <si>
    <t>Euro area</t>
  </si>
  <si>
    <t>European Union</t>
  </si>
  <si>
    <t>Latin America and the Caribbean</t>
  </si>
  <si>
    <t>Major advanced economies (G7)</t>
  </si>
  <si>
    <t>Middle East and Central Asia</t>
  </si>
  <si>
    <t>Other advanced economies</t>
  </si>
  <si>
    <t>Sub-Saharan Africa</t>
  </si>
  <si>
    <t>World</t>
  </si>
  <si>
    <t>©IMF, 2019</t>
  </si>
  <si>
    <t>Inflation Rate  -2000-09</t>
  </si>
  <si>
    <t>Expected Inflation: 2020-24</t>
  </si>
  <si>
    <t>Country</t>
  </si>
  <si>
    <t>Inflation: 200-09</t>
  </si>
  <si>
    <t>Inflation: 2010-19</t>
  </si>
  <si>
    <t>US T.Bond Rate (10 year)</t>
  </si>
  <si>
    <t>Input</t>
  </si>
  <si>
    <t>Expected Inflation Rate</t>
  </si>
  <si>
    <t>US TIPS rate</t>
  </si>
  <si>
    <t>Riskfree Rate in local currency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</si>
</sst>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</font>
    <font>
      <b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Fill="0" applyProtection="0"/>
  </cellStyleXfs>
  <cellXfs count="7">
    <xf numFmtId="0" fontId="0" fillId="0" borderId="0" xfId="0" applyFill="1" applyProtection="1"/>
    <xf numFmtId="10" fontId="0" fillId="0" borderId="0" xfId="0" applyNumberFormat="1" applyFill="1" applyProtection="1"/>
    <xf numFmtId="0" fontId="0" fillId="0" borderId="1" xfId="0" applyFill="1" applyBorder="1" applyProtection="1"/>
    <xf numFmtId="0" fontId="0" fillId="0" borderId="0" xfId="0" applyFill="1" applyAlignment="1" applyProtection="1">
      <alignment horizontal="center"/>
    </xf>
    <xf numFmtId="10" fontId="0" fillId="2" borderId="1" xfId="0" applyNumberFormat="1" applyFill="1" applyBorder="1" applyAlignment="1" applyProtection="1">
      <alignment horizontal="center"/>
    </xf>
    <xf numFmtId="0" fontId="0" fillId="2" borderId="1" xfId="0" applyFill="1" applyBorder="1" applyAlignment="1" applyProtection="1">
      <alignment horizontal="center"/>
    </xf>
    <xf numFmtId="10" fontId="1" fillId="3" borderId="1" xfId="0" applyNumberFormat="1" applyFont="1" applyFill="1" applyBorder="1" applyAlignment="1" applyProtection="1">
      <alignment horizontal="center"/>
    </xf>
  </cellXfs>
  <cellStyles count="1">
    <cellStyle name="Normal" xfId="0" builtinId="0"/>
  </cellStyles>
  <dxfs count="4">
    <dxf>
      <fill>
        <patternFill patternType="none">
          <fgColor indexed="64"/>
          <bgColor indexed="65"/>
        </patternFill>
      </fill>
      <protection locked="1" hidden="0"/>
    </dxf>
    <dxf>
      <numFmt numFmtId="14" formatCode="0.00%"/>
      <fill>
        <patternFill patternType="none">
          <fgColor indexed="64"/>
          <bgColor indexed="65"/>
        </patternFill>
      </fill>
      <protection locked="1" hidden="0"/>
    </dxf>
    <dxf>
      <numFmt numFmtId="14" formatCode="0.00%"/>
      <fill>
        <patternFill patternType="none">
          <fgColor indexed="64"/>
          <bgColor indexed="65"/>
        </patternFill>
      </fill>
      <protection locked="1" hidden="0"/>
    </dxf>
    <dxf>
      <numFmt numFmtId="14" formatCode="0.00%"/>
      <fill>
        <patternFill patternType="none">
          <fgColor indexed="64"/>
          <bgColor indexed="65"/>
        </patternFill>
      </fill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D194" totalsRowShown="0" dataDxfId="0">
  <autoFilter ref="A1:D194"/>
  <tableColumns count="4">
    <tableColumn id="1" name="Country"/>
    <tableColumn id="2" name="Inflation: 200-09" dataDxfId="3"/>
    <tableColumn id="3" name="Inflation: 2010-19" dataDxfId="2"/>
    <tableColumn id="4" name="Expected Inflation: 2020-24" dataDxfId="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B5" sqref="B5"/>
    </sheetView>
  </sheetViews>
  <sheetFormatPr baseColWidth="10" defaultRowHeight="15" x14ac:dyDescent="0.2"/>
  <cols>
    <col min="1" max="1" width="24.6640625" customWidth="1"/>
    <col min="2" max="2" width="31.1640625" style="3" customWidth="1"/>
  </cols>
  <sheetData>
    <row r="1" spans="1:2" x14ac:dyDescent="0.2">
      <c r="B1" s="3" t="s">
        <v>233</v>
      </c>
    </row>
    <row r="2" spans="1:2" x14ac:dyDescent="0.2">
      <c r="A2" s="2" t="s">
        <v>232</v>
      </c>
      <c r="B2" s="4">
        <v>1.9199999999999998E-2</v>
      </c>
    </row>
    <row r="3" spans="1:2" x14ac:dyDescent="0.2">
      <c r="A3" s="2" t="s">
        <v>235</v>
      </c>
      <c r="B3" s="4">
        <v>5.5999999999999999E-3</v>
      </c>
    </row>
    <row r="5" spans="1:2" x14ac:dyDescent="0.2">
      <c r="A5" s="2" t="s">
        <v>229</v>
      </c>
      <c r="B5" s="5" t="s">
        <v>5</v>
      </c>
    </row>
    <row r="6" spans="1:2" x14ac:dyDescent="0.2">
      <c r="A6" s="2" t="s">
        <v>234</v>
      </c>
      <c r="B6" s="4">
        <f>VLOOKUP(B5,'Inflation Rates, by country'!A2:D194,4)</f>
        <v>8.7400000000000005E-2</v>
      </c>
    </row>
    <row r="8" spans="1:2" x14ac:dyDescent="0.2">
      <c r="A8" t="s">
        <v>236</v>
      </c>
      <c r="B8" s="6">
        <f>(1+B2)*(1+B6)/(1+(B2-B3))-1</f>
        <v>9.3407734806629783E-2</v>
      </c>
    </row>
  </sheetData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'Inflation Rates, by country'!$A$2:$A$194</xm:f>
          </x14:formula1>
          <xm:sqref>B5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4"/>
  <sheetViews>
    <sheetView workbookViewId="0">
      <selection activeCell="G11" sqref="G11"/>
    </sheetView>
  </sheetViews>
  <sheetFormatPr baseColWidth="10" defaultRowHeight="15" x14ac:dyDescent="0.2"/>
  <cols>
    <col min="1" max="1" width="29.6640625" customWidth="1"/>
    <col min="2" max="2" width="16.33203125" customWidth="1"/>
    <col min="3" max="3" width="17.33203125" customWidth="1"/>
    <col min="4" max="4" width="24.5" customWidth="1"/>
  </cols>
  <sheetData>
    <row r="1" spans="1:4" x14ac:dyDescent="0.2">
      <c r="A1" t="s">
        <v>229</v>
      </c>
      <c r="B1" t="s">
        <v>230</v>
      </c>
      <c r="C1" t="s">
        <v>231</v>
      </c>
      <c r="D1" t="s">
        <v>228</v>
      </c>
    </row>
    <row r="2" spans="1:4" x14ac:dyDescent="0.2">
      <c r="A2" t="s">
        <v>1</v>
      </c>
      <c r="B2" s="1">
        <v>0.12862499999999999</v>
      </c>
      <c r="C2" s="1">
        <v>4.4400000000000002E-2</v>
      </c>
      <c r="D2" s="1">
        <v>4.8399999999999999E-2</v>
      </c>
    </row>
    <row r="3" spans="1:4" x14ac:dyDescent="0.2">
      <c r="A3" t="s">
        <v>3</v>
      </c>
      <c r="B3" s="1">
        <v>2.69E-2</v>
      </c>
      <c r="C3" s="1">
        <v>2.1500000000000005E-2</v>
      </c>
      <c r="D3" s="1">
        <v>2.6399999999999996E-2</v>
      </c>
    </row>
    <row r="4" spans="1:4" x14ac:dyDescent="0.2">
      <c r="A4" t="s">
        <v>4</v>
      </c>
      <c r="B4" s="1">
        <v>3.2199999999999999E-2</v>
      </c>
      <c r="C4" s="1">
        <v>4.6600000000000003E-2</v>
      </c>
      <c r="D4" s="1">
        <v>6.5800000000000011E-2</v>
      </c>
    </row>
    <row r="5" spans="1:4" x14ac:dyDescent="0.2">
      <c r="A5" t="s">
        <v>5</v>
      </c>
      <c r="B5" s="1">
        <v>0.80290000000000006</v>
      </c>
      <c r="C5" s="1">
        <v>0.16089999999999996</v>
      </c>
      <c r="D5" s="1">
        <v>8.7400000000000005E-2</v>
      </c>
    </row>
    <row r="6" spans="1:4" x14ac:dyDescent="0.2">
      <c r="A6" t="s">
        <v>6</v>
      </c>
      <c r="B6" s="1">
        <v>1.8099999999999998E-2</v>
      </c>
      <c r="C6" s="1">
        <v>1.8200000000000004E-2</v>
      </c>
      <c r="D6" s="1">
        <v>0.02</v>
      </c>
    </row>
    <row r="7" spans="1:4" x14ac:dyDescent="0.2">
      <c r="A7" t="s">
        <v>7</v>
      </c>
      <c r="B7" s="1">
        <v>8.5900000000000004E-2</v>
      </c>
      <c r="C7" s="1">
        <v>0.22185714285714284</v>
      </c>
      <c r="D7" s="1">
        <v>0.29879999999999995</v>
      </c>
    </row>
    <row r="8" spans="1:4" x14ac:dyDescent="0.2">
      <c r="A8" t="s">
        <v>8</v>
      </c>
      <c r="B8" s="1">
        <v>3.5699999999999996E-2</v>
      </c>
      <c r="C8" s="1">
        <v>3.3800000000000004E-2</v>
      </c>
      <c r="D8" s="1">
        <v>3.6000000000000004E-2</v>
      </c>
    </row>
    <row r="9" spans="1:4" x14ac:dyDescent="0.2">
      <c r="A9" t="s">
        <v>9</v>
      </c>
      <c r="B9" s="1">
        <v>3.5699999999999996E-2</v>
      </c>
      <c r="C9" s="1">
        <v>1.0799999999999999E-2</v>
      </c>
      <c r="D9" s="1">
        <v>2.1399999999999995E-2</v>
      </c>
    </row>
    <row r="10" spans="1:4" x14ac:dyDescent="0.2">
      <c r="A10" t="s">
        <v>10</v>
      </c>
      <c r="B10" s="1">
        <v>3.1700000000000006E-2</v>
      </c>
      <c r="C10" s="1">
        <v>2.1400000000000002E-2</v>
      </c>
      <c r="D10" s="1">
        <v>2.2199999999999998E-2</v>
      </c>
    </row>
    <row r="11" spans="1:4" x14ac:dyDescent="0.2">
      <c r="A11" t="s">
        <v>11</v>
      </c>
      <c r="B11" s="1">
        <v>1.89E-2</v>
      </c>
      <c r="C11" s="1">
        <v>1.9000000000000003E-2</v>
      </c>
      <c r="D11" s="1">
        <v>1.9600000000000003E-2</v>
      </c>
    </row>
    <row r="12" spans="1:4" x14ac:dyDescent="0.2">
      <c r="A12" t="s">
        <v>12</v>
      </c>
      <c r="B12" s="1">
        <v>7.17E-2</v>
      </c>
      <c r="C12" s="1">
        <v>5.2600000000000001E-2</v>
      </c>
      <c r="D12" s="1">
        <v>3.3000000000000002E-2</v>
      </c>
    </row>
    <row r="13" spans="1:4" x14ac:dyDescent="0.2">
      <c r="A13" t="s">
        <v>13</v>
      </c>
      <c r="B13" s="1">
        <v>2.2800000000000001E-2</v>
      </c>
      <c r="C13" s="1">
        <v>1.5399999999999999E-2</v>
      </c>
      <c r="D13" s="1">
        <v>2.3E-2</v>
      </c>
    </row>
    <row r="14" spans="1:4" x14ac:dyDescent="0.2">
      <c r="A14" t="s">
        <v>14</v>
      </c>
      <c r="B14" s="1">
        <v>1.5699999999999999E-2</v>
      </c>
      <c r="C14" s="1">
        <v>1.9899999999999998E-2</v>
      </c>
      <c r="D14" s="1">
        <v>2.3799999999999998E-2</v>
      </c>
    </row>
    <row r="15" spans="1:4" x14ac:dyDescent="0.2">
      <c r="A15" t="s">
        <v>15</v>
      </c>
      <c r="B15" s="1">
        <v>5.6299999999999996E-2</v>
      </c>
      <c r="C15" s="1">
        <v>7.0199999999999999E-2</v>
      </c>
      <c r="D15" s="1">
        <v>5.5E-2</v>
      </c>
    </row>
    <row r="16" spans="1:4" x14ac:dyDescent="0.2">
      <c r="A16" t="s">
        <v>16</v>
      </c>
      <c r="B16" s="1">
        <v>3.7499999999999999E-2</v>
      </c>
      <c r="C16" s="1">
        <v>3.3700000000000001E-2</v>
      </c>
      <c r="D16" s="1">
        <v>2.2000000000000002E-2</v>
      </c>
    </row>
    <row r="17" spans="1:4" x14ac:dyDescent="0.2">
      <c r="A17" t="s">
        <v>17</v>
      </c>
      <c r="B17" s="1">
        <v>0.37230000000000002</v>
      </c>
      <c r="C17" s="1">
        <v>0.19810000000000003</v>
      </c>
      <c r="D17" s="1">
        <v>4.2799999999999991E-2</v>
      </c>
    </row>
    <row r="18" spans="1:4" x14ac:dyDescent="0.2">
      <c r="A18" t="s">
        <v>18</v>
      </c>
      <c r="B18" s="1">
        <v>2.1100000000000004E-2</v>
      </c>
      <c r="C18" s="1">
        <v>1.84E-2</v>
      </c>
      <c r="D18" s="1">
        <v>1.5800000000000002E-2</v>
      </c>
    </row>
    <row r="19" spans="1:4" x14ac:dyDescent="0.2">
      <c r="A19" t="s">
        <v>19</v>
      </c>
      <c r="B19" s="1">
        <v>2.5100000000000001E-2</v>
      </c>
      <c r="C19" s="1">
        <v>7.9000000000000008E-3</v>
      </c>
      <c r="D19" s="1">
        <v>1.9199999999999998E-2</v>
      </c>
    </row>
    <row r="20" spans="1:4" x14ac:dyDescent="0.2">
      <c r="A20" t="s">
        <v>20</v>
      </c>
      <c r="B20" s="1">
        <v>3.2799999999999996E-2</v>
      </c>
      <c r="C20" s="1">
        <v>1.32E-2</v>
      </c>
      <c r="D20" s="1">
        <v>1.8000000000000002E-2</v>
      </c>
    </row>
    <row r="21" spans="1:4" x14ac:dyDescent="0.2">
      <c r="A21" t="s">
        <v>21</v>
      </c>
      <c r="B21" s="1">
        <v>4.7799999999999995E-2</v>
      </c>
      <c r="C21" s="1">
        <v>7.0900000000000005E-2</v>
      </c>
      <c r="D21" s="1">
        <v>4.5199999999999997E-2</v>
      </c>
    </row>
    <row r="22" spans="1:4" x14ac:dyDescent="0.2">
      <c r="A22" t="s">
        <v>22</v>
      </c>
      <c r="B22" s="1">
        <v>4.8499999999999995E-2</v>
      </c>
      <c r="C22" s="1">
        <v>4.2900000000000001E-2</v>
      </c>
      <c r="D22" s="1">
        <v>4.1799999999999997E-2</v>
      </c>
    </row>
    <row r="23" spans="1:4" x14ac:dyDescent="0.2">
      <c r="A23" t="s">
        <v>23</v>
      </c>
      <c r="B23" s="1">
        <v>3.4000000000000002E-2</v>
      </c>
      <c r="C23" s="1">
        <v>5.4000000000000003E-3</v>
      </c>
      <c r="D23" s="1">
        <v>1.6199999999999999E-2</v>
      </c>
    </row>
    <row r="24" spans="1:4" x14ac:dyDescent="0.2">
      <c r="A24" t="s">
        <v>24</v>
      </c>
      <c r="B24" s="1">
        <v>8.7299999999999989E-2</v>
      </c>
      <c r="C24" s="1">
        <v>4.8599999999999997E-2</v>
      </c>
      <c r="D24" s="1">
        <v>3.8200000000000005E-2</v>
      </c>
    </row>
    <row r="25" spans="1:4" x14ac:dyDescent="0.2">
      <c r="A25" t="s">
        <v>25</v>
      </c>
      <c r="B25" s="1">
        <v>6.8800000000000014E-2</v>
      </c>
      <c r="C25" s="1">
        <v>5.8100000000000006E-2</v>
      </c>
      <c r="D25" s="1">
        <v>3.5799999999999998E-2</v>
      </c>
    </row>
    <row r="26" spans="1:4" x14ac:dyDescent="0.2">
      <c r="A26" t="s">
        <v>26</v>
      </c>
      <c r="B26" s="1">
        <v>6.0999999999999995E-3</v>
      </c>
      <c r="C26" s="1">
        <v>-5.0000000000000001E-4</v>
      </c>
      <c r="D26" s="1">
        <v>2E-3</v>
      </c>
    </row>
    <row r="27" spans="1:4" x14ac:dyDescent="0.2">
      <c r="A27" t="s">
        <v>27</v>
      </c>
      <c r="B27" s="1">
        <v>6.7400000000000002E-2</v>
      </c>
      <c r="C27" s="1">
        <v>1.1500000000000002E-2</v>
      </c>
      <c r="D27" s="1">
        <v>2.2200000000000001E-2</v>
      </c>
    </row>
    <row r="28" spans="1:4" x14ac:dyDescent="0.2">
      <c r="A28" t="s">
        <v>28</v>
      </c>
      <c r="B28" s="1">
        <v>2.8500000000000001E-2</v>
      </c>
      <c r="C28" s="1">
        <v>1.04E-2</v>
      </c>
      <c r="D28" s="1">
        <v>1.8800000000000001E-2</v>
      </c>
    </row>
    <row r="29" spans="1:4" x14ac:dyDescent="0.2">
      <c r="A29" t="s">
        <v>29</v>
      </c>
      <c r="B29" s="1">
        <v>0.11030000000000001</v>
      </c>
      <c r="C29" s="1">
        <v>8.2799999999999999E-2</v>
      </c>
      <c r="D29" s="1">
        <v>0.09</v>
      </c>
    </row>
    <row r="30" spans="1:4" x14ac:dyDescent="0.2">
      <c r="A30" t="s">
        <v>30</v>
      </c>
      <c r="B30" s="1">
        <v>1.9900000000000001E-2</v>
      </c>
      <c r="C30" s="1">
        <v>1.24E-2</v>
      </c>
      <c r="D30" s="1">
        <v>1.72E-2</v>
      </c>
    </row>
    <row r="31" spans="1:4" x14ac:dyDescent="0.2">
      <c r="A31" t="s">
        <v>31</v>
      </c>
      <c r="B31" s="1">
        <v>4.8399999999999992E-2</v>
      </c>
      <c r="C31" s="1">
        <v>3.0999999999999996E-2</v>
      </c>
      <c r="D31" s="1">
        <v>2.8399999999999998E-2</v>
      </c>
    </row>
    <row r="32" spans="1:4" x14ac:dyDescent="0.2">
      <c r="A32" t="s">
        <v>32</v>
      </c>
      <c r="B32" s="1">
        <v>2.5700000000000004E-2</v>
      </c>
      <c r="C32" s="1">
        <v>1.8000000000000002E-2</v>
      </c>
      <c r="D32" s="1">
        <v>2.06E-2</v>
      </c>
    </row>
    <row r="33" spans="1:4" x14ac:dyDescent="0.2">
      <c r="A33" t="s">
        <v>33</v>
      </c>
      <c r="B33" s="1">
        <v>2.1000000000000001E-2</v>
      </c>
      <c r="C33" s="1">
        <v>1.7299999999999999E-2</v>
      </c>
      <c r="D33" s="1">
        <v>2.0400000000000001E-2</v>
      </c>
    </row>
    <row r="34" spans="1:4" x14ac:dyDescent="0.2">
      <c r="A34" t="s">
        <v>34</v>
      </c>
      <c r="B34" s="1">
        <v>3.4799999999999998E-2</v>
      </c>
      <c r="C34" s="1">
        <v>4.4999999999999998E-2</v>
      </c>
      <c r="D34" s="1">
        <v>2.52E-2</v>
      </c>
    </row>
    <row r="35" spans="1:4" x14ac:dyDescent="0.2">
      <c r="A35" t="s">
        <v>35</v>
      </c>
      <c r="B35" s="1">
        <v>3.9799999999999995E-2</v>
      </c>
      <c r="C35" s="1">
        <v>1.8600000000000002E-2</v>
      </c>
      <c r="D35" s="1">
        <v>3.2399999999999998E-2</v>
      </c>
    </row>
    <row r="36" spans="1:4" x14ac:dyDescent="0.2">
      <c r="A36" t="s">
        <v>36</v>
      </c>
      <c r="B36" s="1">
        <v>3.4899999999999994E-2</v>
      </c>
      <c r="C36" s="1">
        <v>2.8999999999999998E-2</v>
      </c>
      <c r="D36" s="1">
        <v>2.9600000000000001E-2</v>
      </c>
    </row>
    <row r="37" spans="1:4" x14ac:dyDescent="0.2">
      <c r="A37" t="s">
        <v>37</v>
      </c>
      <c r="B37" s="1">
        <v>1.8699999999999998E-2</v>
      </c>
      <c r="C37" s="1">
        <v>2.5300000000000003E-2</v>
      </c>
      <c r="D37" s="1">
        <v>2.8199999999999999E-2</v>
      </c>
    </row>
    <row r="38" spans="1:4" x14ac:dyDescent="0.2">
      <c r="A38" t="s">
        <v>38</v>
      </c>
      <c r="B38" s="1">
        <v>6.25E-2</v>
      </c>
      <c r="C38" s="1">
        <v>3.7399999999999996E-2</v>
      </c>
      <c r="D38" s="1">
        <v>3.1399999999999997E-2</v>
      </c>
    </row>
    <row r="39" spans="1:4" x14ac:dyDescent="0.2">
      <c r="A39" t="s">
        <v>39</v>
      </c>
      <c r="B39" s="1">
        <v>4.3799999999999999E-2</v>
      </c>
      <c r="C39" s="1">
        <v>1.9100000000000002E-2</v>
      </c>
      <c r="D39" s="1">
        <v>1.8600000000000002E-2</v>
      </c>
    </row>
    <row r="40" spans="1:4" x14ac:dyDescent="0.2">
      <c r="A40" t="s">
        <v>40</v>
      </c>
      <c r="B40" s="1">
        <v>1.0644999999999998</v>
      </c>
      <c r="C40" s="1">
        <v>0.1159</v>
      </c>
      <c r="D40" s="1">
        <v>0.05</v>
      </c>
    </row>
    <row r="41" spans="1:4" x14ac:dyDescent="0.2">
      <c r="A41" t="s">
        <v>41</v>
      </c>
      <c r="B41" s="1">
        <v>2.8799999999999999E-2</v>
      </c>
      <c r="C41" s="1">
        <v>2.2199999999999998E-2</v>
      </c>
      <c r="D41" s="1">
        <v>2.6399999999999996E-2</v>
      </c>
    </row>
    <row r="42" spans="1:4" x14ac:dyDescent="0.2">
      <c r="A42" t="s">
        <v>42</v>
      </c>
      <c r="B42" s="1">
        <v>0.1091</v>
      </c>
      <c r="C42" s="1">
        <v>3.2099999999999997E-2</v>
      </c>
      <c r="D42" s="1">
        <v>3.0200000000000001E-2</v>
      </c>
    </row>
    <row r="43" spans="1:4" x14ac:dyDescent="0.2">
      <c r="A43" t="s">
        <v>43</v>
      </c>
      <c r="B43" s="1">
        <v>3.1899999999999991E-2</v>
      </c>
      <c r="C43" s="1">
        <v>1.0699999999999998E-2</v>
      </c>
      <c r="D43" s="1">
        <v>1.3399999999999999E-2</v>
      </c>
    </row>
    <row r="44" spans="1:4" x14ac:dyDescent="0.2">
      <c r="A44" t="s">
        <v>44</v>
      </c>
      <c r="B44" s="1">
        <v>2.6699999999999998E-2</v>
      </c>
      <c r="C44" s="1">
        <v>8.7999999999999988E-3</v>
      </c>
      <c r="D44" s="1">
        <v>1.8800000000000001E-2</v>
      </c>
    </row>
    <row r="45" spans="1:4" x14ac:dyDescent="0.2">
      <c r="A45" t="s">
        <v>45</v>
      </c>
      <c r="B45" s="1">
        <v>2.7800000000000002E-2</v>
      </c>
      <c r="C45" s="1">
        <v>1.6800000000000002E-2</v>
      </c>
      <c r="D45" s="1">
        <v>2.06E-2</v>
      </c>
    </row>
    <row r="46" spans="1:4" x14ac:dyDescent="0.2">
      <c r="A46" t="s">
        <v>46</v>
      </c>
      <c r="B46" s="1">
        <v>3.04E-2</v>
      </c>
      <c r="C46" s="1">
        <v>1.46E-2</v>
      </c>
      <c r="D46" s="1">
        <v>0.02</v>
      </c>
    </row>
    <row r="47" spans="1:4" x14ac:dyDescent="0.2">
      <c r="A47" t="s">
        <v>47</v>
      </c>
      <c r="B47" s="1">
        <v>2.0199999999999999E-2</v>
      </c>
      <c r="C47" s="1">
        <v>1.15E-2</v>
      </c>
      <c r="D47" s="1">
        <v>1.8600000000000002E-2</v>
      </c>
    </row>
    <row r="48" spans="1:4" x14ac:dyDescent="0.2">
      <c r="A48" t="s">
        <v>48</v>
      </c>
      <c r="B48" s="1">
        <v>3.5499999999999997E-2</v>
      </c>
      <c r="C48" s="1">
        <v>1.9100000000000002E-2</v>
      </c>
      <c r="D48" s="1">
        <v>0.02</v>
      </c>
    </row>
    <row r="49" spans="1:4" x14ac:dyDescent="0.2">
      <c r="A49" t="s">
        <v>49</v>
      </c>
      <c r="B49" s="1">
        <v>2.0400000000000001E-2</v>
      </c>
      <c r="C49" s="1">
        <v>8.7999999999999988E-3</v>
      </c>
      <c r="D49" s="1">
        <v>1.8600000000000002E-2</v>
      </c>
    </row>
    <row r="50" spans="1:4" x14ac:dyDescent="0.2">
      <c r="A50" t="s">
        <v>50</v>
      </c>
      <c r="B50" s="1">
        <v>0.13009999999999999</v>
      </c>
      <c r="C50" s="1">
        <v>3.7399999999999996E-2</v>
      </c>
      <c r="D50" s="1">
        <v>4.0200000000000007E-2</v>
      </c>
    </row>
    <row r="51" spans="1:4" x14ac:dyDescent="0.2">
      <c r="A51" t="s">
        <v>51</v>
      </c>
      <c r="B51" s="1">
        <v>0.17830000000000001</v>
      </c>
      <c r="C51" s="1">
        <v>2.5799999999999997E-2</v>
      </c>
      <c r="D51" s="1">
        <v>1.3199999999999998E-2</v>
      </c>
    </row>
    <row r="52" spans="1:4" x14ac:dyDescent="0.2">
      <c r="A52" t="s">
        <v>52</v>
      </c>
      <c r="B52" s="1">
        <v>7.0800000000000002E-2</v>
      </c>
      <c r="C52" s="1">
        <v>0.12790000000000001</v>
      </c>
      <c r="D52" s="1">
        <v>7.6599999999999988E-2</v>
      </c>
    </row>
    <row r="53" spans="1:4" x14ac:dyDescent="0.2">
      <c r="A53" t="s">
        <v>53</v>
      </c>
      <c r="B53" s="1">
        <v>3.5599999999999993E-2</v>
      </c>
      <c r="C53" s="1">
        <v>1.2800000000000001E-2</v>
      </c>
      <c r="D53" s="1">
        <v>1.06E-2</v>
      </c>
    </row>
    <row r="54" spans="1:4" x14ac:dyDescent="0.2">
      <c r="A54" t="s">
        <v>54</v>
      </c>
      <c r="B54" s="1">
        <v>5.6000000000000008E-2</v>
      </c>
      <c r="C54" s="1">
        <v>2.6999999999999996E-2</v>
      </c>
      <c r="D54" s="1">
        <v>1.8199999999999997E-2</v>
      </c>
    </row>
    <row r="55" spans="1:4" x14ac:dyDescent="0.2">
      <c r="A55" t="s">
        <v>55</v>
      </c>
      <c r="B55" s="1">
        <v>0.19229999999999997</v>
      </c>
      <c r="C55" s="1">
        <v>4.5000000000000005E-3</v>
      </c>
      <c r="D55" s="1">
        <v>1.6E-2</v>
      </c>
    </row>
    <row r="56" spans="1:4" x14ac:dyDescent="0.2">
      <c r="A56" t="s">
        <v>56</v>
      </c>
      <c r="B56" s="1">
        <v>4.3500000000000004E-2</v>
      </c>
      <c r="C56" s="1">
        <v>2.6199999999999998E-2</v>
      </c>
      <c r="D56" s="1">
        <v>2.2199999999999998E-2</v>
      </c>
    </row>
    <row r="57" spans="1:4" x14ac:dyDescent="0.2">
      <c r="A57" t="s">
        <v>57</v>
      </c>
      <c r="B57" s="1">
        <v>7.9100000000000004E-2</v>
      </c>
      <c r="C57" s="1">
        <v>5.7399999999999993E-2</v>
      </c>
      <c r="D57" s="1">
        <v>5.8799999999999998E-2</v>
      </c>
    </row>
    <row r="58" spans="1:4" x14ac:dyDescent="0.2">
      <c r="A58" t="s">
        <v>58</v>
      </c>
      <c r="B58" s="1">
        <v>0.11059999999999999</v>
      </c>
      <c r="C58" s="1">
        <v>0.13619999999999999</v>
      </c>
      <c r="D58" s="1">
        <v>9.1999999999999998E-2</v>
      </c>
    </row>
    <row r="59" spans="1:4" x14ac:dyDescent="0.2">
      <c r="A59" t="s">
        <v>59</v>
      </c>
      <c r="B59" s="1">
        <v>3.4099999999999998E-2</v>
      </c>
      <c r="C59" s="1">
        <v>3.4099999999999991E-2</v>
      </c>
      <c r="D59" s="1">
        <v>0.03</v>
      </c>
    </row>
    <row r="60" spans="1:4" x14ac:dyDescent="0.2">
      <c r="A60" t="s">
        <v>60</v>
      </c>
      <c r="B60" s="1">
        <v>1.83E-2</v>
      </c>
      <c r="C60" s="1">
        <v>1.4999999999999998E-2</v>
      </c>
      <c r="D60" s="1">
        <v>1.5600000000000001E-2</v>
      </c>
    </row>
    <row r="61" spans="1:4" x14ac:dyDescent="0.2">
      <c r="A61" t="s">
        <v>61</v>
      </c>
      <c r="B61" s="1">
        <v>1.8700000000000005E-2</v>
      </c>
      <c r="C61" s="1">
        <v>1.2699999999999998E-2</v>
      </c>
      <c r="D61" s="1">
        <v>1.5400000000000002E-2</v>
      </c>
    </row>
    <row r="62" spans="1:4" x14ac:dyDescent="0.2">
      <c r="A62" t="s">
        <v>62</v>
      </c>
      <c r="B62" s="1">
        <v>1.1300000000000003E-2</v>
      </c>
      <c r="C62" s="1">
        <v>2.29E-2</v>
      </c>
      <c r="D62" s="1">
        <v>2.7000000000000003E-2</v>
      </c>
    </row>
    <row r="63" spans="1:4" x14ac:dyDescent="0.2">
      <c r="A63" t="s">
        <v>63</v>
      </c>
      <c r="B63" s="1">
        <v>6.6900000000000001E-2</v>
      </c>
      <c r="C63" s="1">
        <v>6.1300000000000007E-2</v>
      </c>
      <c r="D63" s="1">
        <v>5.5E-2</v>
      </c>
    </row>
    <row r="64" spans="1:4" x14ac:dyDescent="0.2">
      <c r="A64" t="s">
        <v>64</v>
      </c>
      <c r="B64" s="1">
        <v>6.3100000000000003E-2</v>
      </c>
      <c r="C64" s="1">
        <v>3.6200000000000003E-2</v>
      </c>
      <c r="D64" s="1">
        <v>3.1600000000000003E-2</v>
      </c>
    </row>
    <row r="65" spans="1:4" x14ac:dyDescent="0.2">
      <c r="A65" t="s">
        <v>65</v>
      </c>
      <c r="B65" s="1">
        <v>1.6299999999999995E-2</v>
      </c>
      <c r="C65" s="1">
        <v>1.44E-2</v>
      </c>
      <c r="D65" s="1">
        <v>1.8800000000000001E-2</v>
      </c>
    </row>
    <row r="66" spans="1:4" x14ac:dyDescent="0.2">
      <c r="A66" t="s">
        <v>66</v>
      </c>
      <c r="B66" s="1">
        <v>0.17919999999999997</v>
      </c>
      <c r="C66" s="1">
        <v>0.1149</v>
      </c>
      <c r="D66" s="1">
        <v>8.5000000000000006E-2</v>
      </c>
    </row>
    <row r="67" spans="1:4" x14ac:dyDescent="0.2">
      <c r="A67" t="s">
        <v>67</v>
      </c>
      <c r="B67" s="1">
        <v>3.2099999999999997E-2</v>
      </c>
      <c r="C67" s="1">
        <v>7.899999999999999E-3</v>
      </c>
      <c r="D67" s="1">
        <v>1.44E-2</v>
      </c>
    </row>
    <row r="68" spans="1:4" x14ac:dyDescent="0.2">
      <c r="A68" t="s">
        <v>68</v>
      </c>
      <c r="B68" s="1">
        <v>2.8799999999999999E-2</v>
      </c>
      <c r="C68" s="1">
        <v>1.1600000000000001E-2</v>
      </c>
      <c r="D68" s="1">
        <v>1.8200000000000004E-2</v>
      </c>
    </row>
    <row r="69" spans="1:4" x14ac:dyDescent="0.2">
      <c r="A69" t="s">
        <v>69</v>
      </c>
      <c r="B69" s="1">
        <v>7.0400000000000004E-2</v>
      </c>
      <c r="C69" s="1">
        <v>4.0800000000000003E-2</v>
      </c>
      <c r="D69" s="1">
        <v>4.2200000000000008E-2</v>
      </c>
    </row>
    <row r="70" spans="1:4" x14ac:dyDescent="0.2">
      <c r="A70" t="s">
        <v>70</v>
      </c>
      <c r="B70" s="1">
        <v>0.15579999999999999</v>
      </c>
      <c r="C70" s="1">
        <v>0.1177</v>
      </c>
      <c r="D70" s="1">
        <v>7.959999999999999E-2</v>
      </c>
    </row>
    <row r="71" spans="1:4" x14ac:dyDescent="0.2">
      <c r="A71" t="s">
        <v>71</v>
      </c>
      <c r="B71" s="1">
        <v>3.1300000000000001E-2</v>
      </c>
      <c r="C71" s="1">
        <v>1.1000000000000001E-2</v>
      </c>
      <c r="D71" s="1">
        <v>2.1600000000000001E-2</v>
      </c>
    </row>
    <row r="72" spans="1:4" x14ac:dyDescent="0.2">
      <c r="A72" t="s">
        <v>72</v>
      </c>
      <c r="B72" s="1">
        <v>6.1700000000000005E-2</v>
      </c>
      <c r="C72" s="1">
        <v>1.89E-2</v>
      </c>
      <c r="D72" s="1">
        <v>3.2800000000000003E-2</v>
      </c>
    </row>
    <row r="73" spans="1:4" x14ac:dyDescent="0.2">
      <c r="A73" t="s">
        <v>73</v>
      </c>
      <c r="B73" s="1">
        <v>0.15010000000000001</v>
      </c>
      <c r="C73" s="1">
        <v>9.5100000000000004E-2</v>
      </c>
      <c r="D73" s="1">
        <v>0.109</v>
      </c>
    </row>
    <row r="74" spans="1:4" x14ac:dyDescent="0.2">
      <c r="A74" t="s">
        <v>74</v>
      </c>
      <c r="B74" s="1">
        <v>8.2400000000000001E-2</v>
      </c>
      <c r="C74" s="1">
        <v>4.6499999999999993E-2</v>
      </c>
      <c r="D74" s="1">
        <v>4.0399999999999998E-2</v>
      </c>
    </row>
    <row r="75" spans="1:4" x14ac:dyDescent="0.2">
      <c r="A75" t="s">
        <v>75</v>
      </c>
      <c r="B75" s="1">
        <v>-1.5000000000000005E-3</v>
      </c>
      <c r="C75" s="1">
        <v>3.2699999999999993E-2</v>
      </c>
      <c r="D75" s="1">
        <v>2.5399999999999999E-2</v>
      </c>
    </row>
    <row r="76" spans="1:4" x14ac:dyDescent="0.2">
      <c r="A76" t="s">
        <v>76</v>
      </c>
      <c r="B76" s="1">
        <v>6.1600000000000002E-2</v>
      </c>
      <c r="C76" s="1">
        <v>2.4899999999999999E-2</v>
      </c>
      <c r="D76" s="1">
        <v>3.1399999999999997E-2</v>
      </c>
    </row>
    <row r="77" spans="1:4" x14ac:dyDescent="0.2">
      <c r="A77" t="s">
        <v>77</v>
      </c>
      <c r="B77" s="1">
        <v>6.25E-2</v>
      </c>
      <c r="C77" s="1">
        <v>3.1100000000000003E-2</v>
      </c>
      <c r="D77" s="1">
        <v>2.5000000000000001E-2</v>
      </c>
    </row>
    <row r="78" spans="1:4" x14ac:dyDescent="0.2">
      <c r="A78" t="s">
        <v>78</v>
      </c>
      <c r="B78" s="1">
        <v>5.8499999999999996E-2</v>
      </c>
      <c r="C78" s="1">
        <v>6.5000000000000002E-2</v>
      </c>
      <c r="D78" s="1">
        <v>4.0399999999999998E-2</v>
      </c>
    </row>
    <row r="79" spans="1:4" x14ac:dyDescent="0.2">
      <c r="A79" t="s">
        <v>79</v>
      </c>
      <c r="B79" s="1">
        <v>8.5099999999999995E-2</v>
      </c>
      <c r="C79" s="1">
        <v>4.7299999999999995E-2</v>
      </c>
      <c r="D79" s="1">
        <v>3.1E-2</v>
      </c>
    </row>
    <row r="80" spans="1:4" x14ac:dyDescent="0.2">
      <c r="A80" t="s">
        <v>80</v>
      </c>
      <c r="B80" s="1">
        <v>0.14730000000000001</v>
      </c>
      <c r="C80" s="1">
        <v>0.21149999999999999</v>
      </c>
      <c r="D80" s="1">
        <v>0.27500000000000002</v>
      </c>
    </row>
    <row r="81" spans="1:4" x14ac:dyDescent="0.2">
      <c r="A81" t="s">
        <v>81</v>
      </c>
      <c r="B81" s="1">
        <v>0.24299999999999999</v>
      </c>
      <c r="C81" s="1">
        <v>2.0299999999999999E-2</v>
      </c>
      <c r="D81" s="1">
        <v>1.7000000000000001E-2</v>
      </c>
    </row>
    <row r="82" spans="1:4" x14ac:dyDescent="0.2">
      <c r="A82" t="s">
        <v>82</v>
      </c>
      <c r="B82" s="1">
        <v>2.9500000000000002E-2</v>
      </c>
      <c r="C82" s="1">
        <v>4.3E-3</v>
      </c>
      <c r="D82" s="1">
        <v>1.8199999999999997E-2</v>
      </c>
    </row>
    <row r="83" spans="1:4" x14ac:dyDescent="0.2">
      <c r="A83" t="s">
        <v>83</v>
      </c>
      <c r="B83" s="1">
        <v>0.02</v>
      </c>
      <c r="C83" s="1">
        <v>1.0800000000000001E-2</v>
      </c>
      <c r="D83" s="1">
        <v>1.8000000000000002E-2</v>
      </c>
    </row>
    <row r="84" spans="1:4" x14ac:dyDescent="0.2">
      <c r="A84" t="s">
        <v>84</v>
      </c>
      <c r="B84" s="1">
        <v>2.3300000000000001E-2</v>
      </c>
      <c r="C84" s="1">
        <v>1.2399999999999998E-2</v>
      </c>
      <c r="D84" s="1">
        <v>1.2600000000000002E-2</v>
      </c>
    </row>
    <row r="85" spans="1:4" x14ac:dyDescent="0.2">
      <c r="A85" t="s">
        <v>85</v>
      </c>
      <c r="B85" s="1">
        <v>0.1101</v>
      </c>
      <c r="C85" s="1">
        <v>6.2400000000000004E-2</v>
      </c>
      <c r="D85" s="1">
        <v>4.7599999999999996E-2</v>
      </c>
    </row>
    <row r="86" spans="1:4" x14ac:dyDescent="0.2">
      <c r="A86" t="s">
        <v>86</v>
      </c>
      <c r="B86" s="1">
        <v>-2.3999999999999994E-3</v>
      </c>
      <c r="C86" s="1">
        <v>5.1999999999999989E-3</v>
      </c>
      <c r="D86" s="1">
        <v>1.1599999999999999E-2</v>
      </c>
    </row>
    <row r="87" spans="1:4" x14ac:dyDescent="0.2">
      <c r="A87" t="s">
        <v>87</v>
      </c>
      <c r="B87" s="1">
        <v>3.7099999999999994E-2</v>
      </c>
      <c r="C87" s="1">
        <v>2.9300000000000003E-2</v>
      </c>
      <c r="D87" s="1">
        <v>2.5000000000000001E-2</v>
      </c>
    </row>
    <row r="88" spans="1:4" x14ac:dyDescent="0.2">
      <c r="A88" t="s">
        <v>88</v>
      </c>
      <c r="B88" s="1">
        <v>9.2100000000000015E-2</v>
      </c>
      <c r="C88" s="1">
        <v>7.3099999999999998E-2</v>
      </c>
      <c r="D88" s="1">
        <v>4.4999999999999998E-2</v>
      </c>
    </row>
    <row r="89" spans="1:4" x14ac:dyDescent="0.2">
      <c r="A89" t="s">
        <v>89</v>
      </c>
      <c r="B89" s="1">
        <v>7.400000000000001E-2</v>
      </c>
      <c r="C89" s="1">
        <v>7.1500000000000008E-2</v>
      </c>
      <c r="D89" s="1">
        <v>4.9799999999999997E-2</v>
      </c>
    </row>
    <row r="90" spans="1:4" x14ac:dyDescent="0.2">
      <c r="A90" t="s">
        <v>90</v>
      </c>
      <c r="B90" s="1">
        <v>3.6200000000000003E-2</v>
      </c>
      <c r="C90" s="1">
        <v>1.6999999999999988E-3</v>
      </c>
      <c r="D90" s="1">
        <v>2.5599999999999998E-2</v>
      </c>
    </row>
    <row r="91" spans="1:4" x14ac:dyDescent="0.2">
      <c r="A91" t="s">
        <v>91</v>
      </c>
      <c r="B91" s="1">
        <v>3.1300000000000001E-2</v>
      </c>
      <c r="C91" s="1">
        <v>1.7300000000000003E-2</v>
      </c>
      <c r="D91" s="1">
        <v>1.6E-2</v>
      </c>
    </row>
    <row r="92" spans="1:4" x14ac:dyDescent="0.2">
      <c r="A92" t="s">
        <v>92</v>
      </c>
      <c r="B92" s="1">
        <v>2.7888888888888894E-2</v>
      </c>
      <c r="C92" s="1">
        <v>2.0700000000000007E-2</v>
      </c>
      <c r="D92" s="1">
        <v>1.78E-2</v>
      </c>
    </row>
    <row r="93" spans="1:4" x14ac:dyDescent="0.2">
      <c r="A93" t="s">
        <v>93</v>
      </c>
      <c r="B93" s="1">
        <v>2.9699999999999997E-2</v>
      </c>
      <c r="C93" s="1">
        <v>2.9200000000000004E-2</v>
      </c>
      <c r="D93" s="1">
        <v>2.9399999999999999E-2</v>
      </c>
    </row>
    <row r="94" spans="1:4" x14ac:dyDescent="0.2">
      <c r="A94" t="s">
        <v>94</v>
      </c>
      <c r="B94" s="1">
        <v>8.72E-2</v>
      </c>
      <c r="C94" s="1">
        <v>5.4399999999999997E-2</v>
      </c>
      <c r="D94" s="1">
        <v>0.05</v>
      </c>
    </row>
    <row r="95" spans="1:4" x14ac:dyDescent="0.2">
      <c r="A95" t="s">
        <v>95</v>
      </c>
      <c r="B95" s="1">
        <v>7.8899999999999984E-2</v>
      </c>
      <c r="C95" s="1">
        <v>3.7300000000000007E-2</v>
      </c>
      <c r="D95" s="1">
        <v>3.1399999999999997E-2</v>
      </c>
    </row>
    <row r="96" spans="1:4" x14ac:dyDescent="0.2">
      <c r="A96" t="s">
        <v>96</v>
      </c>
      <c r="B96" s="1">
        <v>5.8400000000000007E-2</v>
      </c>
      <c r="C96" s="1">
        <v>1.4800000000000001E-2</v>
      </c>
      <c r="D96" s="1">
        <v>2.3E-2</v>
      </c>
    </row>
    <row r="97" spans="1:4" x14ac:dyDescent="0.2">
      <c r="A97" t="s">
        <v>97</v>
      </c>
      <c r="B97" s="1">
        <v>2.23E-2</v>
      </c>
      <c r="C97" s="1">
        <v>3.1399999999999997E-2</v>
      </c>
      <c r="D97" s="1">
        <v>2.4400000000000005E-2</v>
      </c>
    </row>
    <row r="98" spans="1:4" x14ac:dyDescent="0.2">
      <c r="A98" t="s">
        <v>98</v>
      </c>
      <c r="B98" s="1">
        <v>7.279999999999999E-2</v>
      </c>
      <c r="C98" s="1">
        <v>0.05</v>
      </c>
      <c r="D98" s="1">
        <v>5.5399999999999998E-2</v>
      </c>
    </row>
    <row r="99" spans="1:4" x14ac:dyDescent="0.2">
      <c r="A99" t="s">
        <v>99</v>
      </c>
      <c r="B99" s="1">
        <v>9.820000000000001E-2</v>
      </c>
      <c r="C99" s="1">
        <v>0.11470000000000002</v>
      </c>
      <c r="D99" s="1">
        <v>0.2</v>
      </c>
    </row>
    <row r="100" spans="1:4" x14ac:dyDescent="0.2">
      <c r="A100" t="s">
        <v>100</v>
      </c>
      <c r="B100" s="1">
        <v>7.9999999999999668E-4</v>
      </c>
      <c r="C100" s="1">
        <v>0.10719999999999999</v>
      </c>
      <c r="D100" s="1">
        <v>6.9800000000000001E-2</v>
      </c>
    </row>
    <row r="101" spans="1:4" x14ac:dyDescent="0.2">
      <c r="A101" t="s">
        <v>101</v>
      </c>
      <c r="B101" s="1">
        <v>3.0699999999999998E-2</v>
      </c>
      <c r="C101" s="1">
        <v>1.84E-2</v>
      </c>
      <c r="D101" s="1">
        <v>2.2000000000000002E-2</v>
      </c>
    </row>
    <row r="102" spans="1:4" x14ac:dyDescent="0.2">
      <c r="A102" t="s">
        <v>102</v>
      </c>
      <c r="B102" s="1">
        <v>2.7600000000000003E-2</v>
      </c>
      <c r="C102" s="1">
        <v>1.77E-2</v>
      </c>
      <c r="D102" s="1">
        <v>1.8600000000000002E-2</v>
      </c>
    </row>
    <row r="103" spans="1:4" x14ac:dyDescent="0.2">
      <c r="A103" t="s">
        <v>103</v>
      </c>
      <c r="B103" s="1">
        <v>2.7125E-2</v>
      </c>
      <c r="C103" s="1">
        <v>3.9799999999999995E-2</v>
      </c>
      <c r="D103" s="1">
        <v>2.98E-2</v>
      </c>
    </row>
    <row r="104" spans="1:4" x14ac:dyDescent="0.2">
      <c r="A104" t="s">
        <v>104</v>
      </c>
      <c r="B104" s="1">
        <v>0.1052</v>
      </c>
      <c r="C104" s="1">
        <v>7.2700000000000001E-2</v>
      </c>
      <c r="D104" s="1">
        <v>5.4600000000000003E-2</v>
      </c>
    </row>
    <row r="105" spans="1:4" x14ac:dyDescent="0.2">
      <c r="A105" t="s">
        <v>105</v>
      </c>
      <c r="B105" s="1">
        <v>0.10280000000000002</v>
      </c>
      <c r="C105" s="1">
        <v>0.16149999999999998</v>
      </c>
      <c r="D105" s="1">
        <v>6.4199999999999993E-2</v>
      </c>
    </row>
    <row r="106" spans="1:4" x14ac:dyDescent="0.2">
      <c r="A106" t="s">
        <v>106</v>
      </c>
      <c r="B106" s="1">
        <v>2.1900000000000003E-2</v>
      </c>
      <c r="C106" s="1">
        <v>2.18E-2</v>
      </c>
      <c r="D106" s="1">
        <v>2.2200000000000001E-2</v>
      </c>
    </row>
    <row r="107" spans="1:4" x14ac:dyDescent="0.2">
      <c r="A107" t="s">
        <v>107</v>
      </c>
      <c r="B107" s="1">
        <v>3.32E-2</v>
      </c>
      <c r="C107" s="1">
        <v>4.2199999999999988E-2</v>
      </c>
      <c r="D107" s="1">
        <v>2.3199999999999998E-2</v>
      </c>
    </row>
    <row r="108" spans="1:4" x14ac:dyDescent="0.2">
      <c r="A108" t="s">
        <v>108</v>
      </c>
      <c r="B108" s="1">
        <v>2.5699999999999997E-2</v>
      </c>
      <c r="C108" s="1">
        <v>1.3299999999999999E-2</v>
      </c>
      <c r="D108" s="1">
        <v>1.7400000000000002E-2</v>
      </c>
    </row>
    <row r="109" spans="1:4" x14ac:dyDescent="0.2">
      <c r="A109" t="s">
        <v>109</v>
      </c>
      <c r="B109" s="1">
        <v>2.5000000000000001E-2</v>
      </c>
      <c r="C109" s="1">
        <v>1.6300000000000002E-2</v>
      </c>
      <c r="D109" s="1">
        <v>1.9199999999999998E-2</v>
      </c>
    </row>
    <row r="110" spans="1:4" x14ac:dyDescent="0.2">
      <c r="A110" t="s">
        <v>110</v>
      </c>
      <c r="B110" s="1">
        <v>4.7666666666666663E-2</v>
      </c>
      <c r="C110" s="1">
        <v>1.2200000000000003E-2</v>
      </c>
      <c r="D110" s="1">
        <v>0.02</v>
      </c>
    </row>
    <row r="111" spans="1:4" x14ac:dyDescent="0.2">
      <c r="A111" t="s">
        <v>111</v>
      </c>
      <c r="B111" s="1">
        <v>6.2700000000000006E-2</v>
      </c>
      <c r="C111" s="1">
        <v>3.5200000000000002E-2</v>
      </c>
      <c r="D111" s="1">
        <v>3.8800000000000001E-2</v>
      </c>
    </row>
    <row r="112" spans="1:4" x14ac:dyDescent="0.2">
      <c r="A112" t="s">
        <v>112</v>
      </c>
      <c r="B112" s="1">
        <v>5.8200000000000002E-2</v>
      </c>
      <c r="C112" s="1">
        <v>3.0099999999999998E-2</v>
      </c>
      <c r="D112" s="1">
        <v>2.9399999999999999E-2</v>
      </c>
    </row>
    <row r="113" spans="1:4" x14ac:dyDescent="0.2">
      <c r="A113" t="s">
        <v>113</v>
      </c>
      <c r="B113" s="1">
        <v>5.2200000000000003E-2</v>
      </c>
      <c r="C113" s="1">
        <v>3.9699999999999999E-2</v>
      </c>
      <c r="D113" s="1">
        <v>3.0200000000000001E-2</v>
      </c>
    </row>
    <row r="114" spans="1:4" x14ac:dyDescent="0.2">
      <c r="A114" t="s">
        <v>114</v>
      </c>
      <c r="B114" s="1">
        <v>3.0800000000000001E-2</v>
      </c>
      <c r="C114" s="1">
        <v>1.9600000000000003E-2</v>
      </c>
      <c r="D114" s="1">
        <v>0.02</v>
      </c>
    </row>
    <row r="115" spans="1:4" x14ac:dyDescent="0.2">
      <c r="A115" t="s">
        <v>115</v>
      </c>
      <c r="B115" s="1">
        <v>0.11980000000000002</v>
      </c>
      <c r="C115" s="1">
        <v>5.9900000000000002E-2</v>
      </c>
      <c r="D115" s="1">
        <v>5.1399999999999994E-2</v>
      </c>
    </row>
    <row r="116" spans="1:4" x14ac:dyDescent="0.2">
      <c r="A116" t="s">
        <v>116</v>
      </c>
      <c r="B116" s="1">
        <v>9.0400000000000008E-2</v>
      </c>
      <c r="C116" s="1">
        <v>8.2099999999999992E-2</v>
      </c>
      <c r="D116" s="1">
        <v>7.3800000000000004E-2</v>
      </c>
    </row>
    <row r="117" spans="1:4" x14ac:dyDescent="0.2">
      <c r="A117" t="s">
        <v>117</v>
      </c>
      <c r="B117" s="1">
        <v>0.10539999999999999</v>
      </c>
      <c r="C117" s="1">
        <v>1.6800000000000002E-2</v>
      </c>
      <c r="D117" s="1">
        <v>1.8000000000000002E-2</v>
      </c>
    </row>
    <row r="118" spans="1:4" x14ac:dyDescent="0.2">
      <c r="A118" t="s">
        <v>118</v>
      </c>
      <c r="B118" s="1">
        <v>1.9199999999999998E-2</v>
      </c>
      <c r="C118" s="1">
        <v>1.1899999999999999E-2</v>
      </c>
      <c r="D118" s="1">
        <v>1.8199999999999997E-2</v>
      </c>
    </row>
    <row r="119" spans="1:4" x14ac:dyDescent="0.2">
      <c r="A119" t="s">
        <v>119</v>
      </c>
      <c r="B119" s="1">
        <v>0.1108</v>
      </c>
      <c r="C119" s="1">
        <v>8.1200000000000008E-2</v>
      </c>
      <c r="D119" s="1">
        <v>6.0200000000000004E-2</v>
      </c>
    </row>
    <row r="120" spans="1:4" x14ac:dyDescent="0.2">
      <c r="A120" t="s">
        <v>120</v>
      </c>
      <c r="B120" s="1">
        <v>0.20259999999999997</v>
      </c>
      <c r="C120" s="1">
        <v>5.8699999999999995E-2</v>
      </c>
      <c r="D120" s="1">
        <v>6.0200000000000004E-2</v>
      </c>
    </row>
    <row r="121" spans="1:4" x14ac:dyDescent="0.2">
      <c r="A121" t="s">
        <v>121</v>
      </c>
      <c r="B121" s="1">
        <v>7.6799999999999993E-2</v>
      </c>
      <c r="C121" s="1">
        <v>5.2799999999999993E-2</v>
      </c>
      <c r="D121" s="1">
        <v>5.5E-2</v>
      </c>
    </row>
    <row r="122" spans="1:4" x14ac:dyDescent="0.2">
      <c r="A122" t="s">
        <v>122</v>
      </c>
      <c r="B122" s="1">
        <v>0.114</v>
      </c>
      <c r="C122" s="1">
        <v>2.0199999999999996E-2</v>
      </c>
      <c r="D122" s="1">
        <v>2.06E-2</v>
      </c>
    </row>
    <row r="123" spans="1:4" x14ac:dyDescent="0.2">
      <c r="A123" t="s">
        <v>123</v>
      </c>
      <c r="B123" s="1">
        <v>5.5400000000000012E-2</v>
      </c>
      <c r="C123" s="1">
        <v>7.6700000000000004E-2</v>
      </c>
      <c r="D123" s="1">
        <v>5.7599999999999998E-2</v>
      </c>
    </row>
    <row r="124" spans="1:4" x14ac:dyDescent="0.2">
      <c r="A124" t="s">
        <v>124</v>
      </c>
      <c r="B124" s="1">
        <v>2.29E-2</v>
      </c>
      <c r="C124" s="1">
        <v>1.4800000000000001E-2</v>
      </c>
      <c r="D124" s="1">
        <v>1.8000000000000002E-2</v>
      </c>
    </row>
    <row r="125" spans="1:4" x14ac:dyDescent="0.2">
      <c r="A125" t="s">
        <v>125</v>
      </c>
      <c r="B125" s="1">
        <v>2.6899999999999993E-2</v>
      </c>
      <c r="C125" s="1">
        <v>1.55E-2</v>
      </c>
      <c r="D125" s="1">
        <v>1.9799999999999998E-2</v>
      </c>
    </row>
    <row r="126" spans="1:4" x14ac:dyDescent="0.2">
      <c r="A126" t="s">
        <v>126</v>
      </c>
      <c r="B126" s="1">
        <v>8.9800000000000005E-2</v>
      </c>
      <c r="C126" s="1">
        <v>5.5899999999999998E-2</v>
      </c>
      <c r="D126" s="1">
        <v>4.7200000000000006E-2</v>
      </c>
    </row>
    <row r="127" spans="1:4" x14ac:dyDescent="0.2">
      <c r="A127" t="s">
        <v>127</v>
      </c>
      <c r="B127" s="1">
        <v>3.1800000000000009E-2</v>
      </c>
      <c r="C127" s="1">
        <v>4.8000000000000013E-3</v>
      </c>
      <c r="D127" s="1">
        <v>2.0400000000000001E-2</v>
      </c>
    </row>
    <row r="128" spans="1:4" x14ac:dyDescent="0.2">
      <c r="A128" t="s">
        <v>128</v>
      </c>
      <c r="B128" s="1">
        <v>0.12330000000000001</v>
      </c>
      <c r="C128" s="1">
        <v>0.11779999999999999</v>
      </c>
      <c r="D128" s="1">
        <v>0.113</v>
      </c>
    </row>
    <row r="129" spans="1:4" x14ac:dyDescent="0.2">
      <c r="A129" t="s">
        <v>129</v>
      </c>
      <c r="B129" s="1">
        <v>2.6800000000000004E-2</v>
      </c>
      <c r="C129" s="1">
        <v>1.49E-2</v>
      </c>
      <c r="D129" s="1">
        <v>2.06E-2</v>
      </c>
    </row>
    <row r="130" spans="1:4" x14ac:dyDescent="0.2">
      <c r="A130" t="s">
        <v>130</v>
      </c>
      <c r="B130" s="1">
        <v>2.0899999999999998E-2</v>
      </c>
      <c r="C130" s="1">
        <v>2.1299999999999999E-2</v>
      </c>
      <c r="D130" s="1">
        <v>1.9799999999999998E-2</v>
      </c>
    </row>
    <row r="131" spans="1:4" x14ac:dyDescent="0.2">
      <c r="A131" t="s">
        <v>131</v>
      </c>
      <c r="B131" s="1">
        <v>2.58E-2</v>
      </c>
      <c r="C131" s="1">
        <v>1.6899999999999998E-2</v>
      </c>
      <c r="D131" s="1">
        <v>2.8600000000000004E-2</v>
      </c>
    </row>
    <row r="132" spans="1:4" x14ac:dyDescent="0.2">
      <c r="A132" t="s">
        <v>132</v>
      </c>
      <c r="B132" s="1">
        <v>7.5800000000000006E-2</v>
      </c>
      <c r="C132" s="1">
        <v>7.3499999999999996E-2</v>
      </c>
      <c r="D132" s="1">
        <v>7.4599999999999986E-2</v>
      </c>
    </row>
    <row r="133" spans="1:4" x14ac:dyDescent="0.2">
      <c r="A133" t="s">
        <v>133</v>
      </c>
      <c r="B133" s="1">
        <v>2.8333333333333335E-2</v>
      </c>
      <c r="C133" s="1">
        <v>2.1499999999999998E-2</v>
      </c>
      <c r="D133" s="1">
        <v>0.02</v>
      </c>
    </row>
    <row r="134" spans="1:4" x14ac:dyDescent="0.2">
      <c r="A134" t="s">
        <v>134</v>
      </c>
      <c r="B134" s="1">
        <v>2.4099999999999996E-2</v>
      </c>
      <c r="C134" s="1">
        <v>2.4200000000000003E-2</v>
      </c>
      <c r="D134" s="1">
        <v>1.8800000000000001E-2</v>
      </c>
    </row>
    <row r="135" spans="1:4" x14ac:dyDescent="0.2">
      <c r="A135" t="s">
        <v>135</v>
      </c>
      <c r="B135" s="1">
        <v>7.640000000000001E-2</v>
      </c>
      <c r="C135" s="1">
        <v>5.0900000000000001E-2</v>
      </c>
      <c r="D135" s="1">
        <v>4.9399999999999993E-2</v>
      </c>
    </row>
    <row r="136" spans="1:4" x14ac:dyDescent="0.2">
      <c r="A136" t="s">
        <v>136</v>
      </c>
      <c r="B136" s="1">
        <v>8.2599999999999993E-2</v>
      </c>
      <c r="C136" s="1">
        <v>4.2700000000000002E-2</v>
      </c>
      <c r="D136" s="1">
        <v>3.7000000000000005E-2</v>
      </c>
    </row>
    <row r="137" spans="1:4" x14ac:dyDescent="0.2">
      <c r="A137" t="s">
        <v>137</v>
      </c>
      <c r="B137" s="1">
        <v>2.6099999999999998E-2</v>
      </c>
      <c r="C137" s="1">
        <v>2.8000000000000004E-2</v>
      </c>
      <c r="D137" s="1">
        <v>1.9799999999999998E-2</v>
      </c>
    </row>
    <row r="138" spans="1:4" x14ac:dyDescent="0.2">
      <c r="A138" t="s">
        <v>138</v>
      </c>
      <c r="B138" s="1">
        <v>5.2499999999999998E-2</v>
      </c>
      <c r="C138" s="1">
        <v>3.0699999999999995E-2</v>
      </c>
      <c r="D138" s="1">
        <v>2.8799999999999999E-2</v>
      </c>
    </row>
    <row r="139" spans="1:4" x14ac:dyDescent="0.2">
      <c r="A139" t="s">
        <v>139</v>
      </c>
      <c r="B139" s="1">
        <v>3.5000000000000003E-2</v>
      </c>
      <c r="C139" s="1">
        <v>1.6E-2</v>
      </c>
      <c r="D139" s="1">
        <v>3.2199999999999999E-2</v>
      </c>
    </row>
    <row r="140" spans="1:4" x14ac:dyDescent="0.2">
      <c r="A140" t="s">
        <v>140</v>
      </c>
      <c r="B140" s="1">
        <v>2.5900000000000003E-2</v>
      </c>
      <c r="C140" s="1">
        <v>1.2799999999999999E-2</v>
      </c>
      <c r="D140" s="1">
        <v>1.4200000000000001E-2</v>
      </c>
    </row>
    <row r="141" spans="1:4" x14ac:dyDescent="0.2">
      <c r="A141" t="s">
        <v>141</v>
      </c>
      <c r="B141" s="1">
        <v>2.8300000000000002E-2</v>
      </c>
      <c r="C141" s="1">
        <v>1.0300000000000002E-2</v>
      </c>
      <c r="D141" s="1">
        <v>1.1000000000000001E-2</v>
      </c>
    </row>
    <row r="142" spans="1:4" x14ac:dyDescent="0.2">
      <c r="A142" t="s">
        <v>142</v>
      </c>
      <c r="B142" s="1">
        <v>5.7000000000000002E-2</v>
      </c>
      <c r="C142" s="1">
        <v>1.2699999999999999E-2</v>
      </c>
      <c r="D142" s="1">
        <v>2.06E-2</v>
      </c>
    </row>
    <row r="143" spans="1:4" x14ac:dyDescent="0.2">
      <c r="A143" t="s">
        <v>143</v>
      </c>
      <c r="B143" s="1">
        <v>0.16380000000000003</v>
      </c>
      <c r="C143" s="1">
        <v>2.8199999999999999E-2</v>
      </c>
      <c r="D143" s="1">
        <v>2.7399999999999997E-2</v>
      </c>
    </row>
    <row r="144" spans="1:4" x14ac:dyDescent="0.2">
      <c r="A144" t="s">
        <v>144</v>
      </c>
      <c r="B144" s="1">
        <v>0.13980000000000001</v>
      </c>
      <c r="C144" s="1">
        <v>6.8699999999999997E-2</v>
      </c>
      <c r="D144" s="1">
        <v>3.8800000000000001E-2</v>
      </c>
    </row>
    <row r="145" spans="1:4" x14ac:dyDescent="0.2">
      <c r="A145" t="s">
        <v>145</v>
      </c>
      <c r="B145" s="1">
        <v>8.14E-2</v>
      </c>
      <c r="C145" s="1">
        <v>3.8199999999999991E-2</v>
      </c>
      <c r="D145" s="1">
        <v>0.05</v>
      </c>
    </row>
    <row r="146" spans="1:4" x14ac:dyDescent="0.2">
      <c r="A146" t="s">
        <v>146</v>
      </c>
      <c r="B146" s="1">
        <v>3.4599999999999999E-2</v>
      </c>
      <c r="C146" s="1">
        <v>6.5999999999999991E-3</v>
      </c>
      <c r="D146" s="1">
        <v>0.02</v>
      </c>
    </row>
    <row r="147" spans="1:4" x14ac:dyDescent="0.2">
      <c r="A147" t="s">
        <v>147</v>
      </c>
      <c r="B147" s="1">
        <v>2.7900000000000001E-2</v>
      </c>
      <c r="C147" s="1">
        <v>1.54E-2</v>
      </c>
      <c r="D147" s="1">
        <v>2.0799999999999999E-2</v>
      </c>
    </row>
    <row r="148" spans="1:4" x14ac:dyDescent="0.2">
      <c r="A148" t="s">
        <v>148</v>
      </c>
      <c r="B148" s="1">
        <v>2.9199999999999993E-2</v>
      </c>
      <c r="C148" s="1">
        <v>1.1599999999999999E-2</v>
      </c>
      <c r="D148" s="1">
        <v>0.02</v>
      </c>
    </row>
    <row r="149" spans="1:4" x14ac:dyDescent="0.2">
      <c r="A149" t="s">
        <v>149</v>
      </c>
      <c r="B149" s="1">
        <v>5.7700000000000001E-2</v>
      </c>
      <c r="C149" s="1">
        <v>1.7399999999999999E-2</v>
      </c>
      <c r="D149" s="1">
        <v>2.7600000000000003E-2</v>
      </c>
    </row>
    <row r="150" spans="1:4" x14ac:dyDescent="0.2">
      <c r="A150" t="s">
        <v>150</v>
      </c>
      <c r="B150" s="1">
        <v>2.2000000000000002E-2</v>
      </c>
      <c r="C150" s="1">
        <v>1.46E-2</v>
      </c>
      <c r="D150" s="1">
        <v>1.6199999999999999E-2</v>
      </c>
    </row>
    <row r="151" spans="1:4" x14ac:dyDescent="0.2">
      <c r="A151" t="s">
        <v>151</v>
      </c>
      <c r="B151" s="1">
        <v>1.6500000000000001E-2</v>
      </c>
      <c r="C151" s="1">
        <v>0.02</v>
      </c>
      <c r="D151" s="1">
        <v>2.12E-2</v>
      </c>
    </row>
    <row r="152" spans="1:4" x14ac:dyDescent="0.2">
      <c r="A152" t="s">
        <v>152</v>
      </c>
      <c r="B152" s="1">
        <v>2.06E-2</v>
      </c>
      <c r="C152" s="1">
        <v>9.2999999999999992E-3</v>
      </c>
      <c r="D152" s="1">
        <v>1.4999999999999999E-2</v>
      </c>
    </row>
    <row r="153" spans="1:4" x14ac:dyDescent="0.2">
      <c r="A153" t="s">
        <v>153</v>
      </c>
      <c r="B153" s="1">
        <v>0.2266</v>
      </c>
      <c r="C153" s="1">
        <v>4.4100000000000007E-2</v>
      </c>
      <c r="D153" s="1">
        <v>2.6399999999999996E-2</v>
      </c>
    </row>
    <row r="154" spans="1:4" x14ac:dyDescent="0.2">
      <c r="A154" t="s">
        <v>154</v>
      </c>
      <c r="B154" s="1">
        <v>9.2499999999999999E-2</v>
      </c>
      <c r="C154" s="1">
        <v>2.46E-2</v>
      </c>
      <c r="D154" s="1">
        <v>2.6800000000000001E-2</v>
      </c>
    </row>
    <row r="155" spans="1:4" x14ac:dyDescent="0.2">
      <c r="A155" t="s">
        <v>155</v>
      </c>
      <c r="B155" s="1">
        <v>7.5600000000000001E-2</v>
      </c>
      <c r="C155" s="1">
        <v>9.9100000000000008E-2</v>
      </c>
      <c r="D155" s="1">
        <v>0.1014</v>
      </c>
    </row>
    <row r="156" spans="1:4" x14ac:dyDescent="0.2">
      <c r="A156" t="s">
        <v>156</v>
      </c>
      <c r="B156" s="1">
        <v>1.4899999999999998E-2</v>
      </c>
      <c r="C156" s="1">
        <v>1.67E-2</v>
      </c>
      <c r="D156" s="1">
        <v>1.3199999999999998E-2</v>
      </c>
    </row>
    <row r="157" spans="1:4" x14ac:dyDescent="0.2">
      <c r="A157" t="s">
        <v>157</v>
      </c>
      <c r="B157" s="1">
        <v>5.2599999999999987E-2</v>
      </c>
      <c r="C157" s="1">
        <v>1.5600000000000001E-2</v>
      </c>
      <c r="D157" s="1">
        <v>2.0400000000000001E-2</v>
      </c>
    </row>
    <row r="158" spans="1:4" x14ac:dyDescent="0.2">
      <c r="A158" t="s">
        <v>158</v>
      </c>
      <c r="B158" s="1">
        <v>4.9100000000000005E-2</v>
      </c>
      <c r="C158" s="1">
        <v>1.2500000000000001E-2</v>
      </c>
      <c r="D158" s="1">
        <v>1.9400000000000001E-2</v>
      </c>
    </row>
    <row r="159" spans="1:4" x14ac:dyDescent="0.2">
      <c r="A159" t="s">
        <v>159</v>
      </c>
      <c r="B159" s="1">
        <v>9.1699999999999976E-2</v>
      </c>
      <c r="C159" s="1">
        <v>2.8399999999999998E-2</v>
      </c>
      <c r="D159" s="1">
        <v>4.0999999999999995E-2</v>
      </c>
    </row>
    <row r="160" spans="1:4" x14ac:dyDescent="0.2">
      <c r="A160" t="s">
        <v>160</v>
      </c>
      <c r="B160" s="1">
        <v>6.0700000000000004E-2</v>
      </c>
      <c r="C160" s="1">
        <v>5.1999999999999991E-2</v>
      </c>
      <c r="D160" s="1">
        <v>5.28E-2</v>
      </c>
    </row>
    <row r="161" spans="1:4" x14ac:dyDescent="0.2">
      <c r="A161" t="s">
        <v>161</v>
      </c>
      <c r="B161" s="1" t="e">
        <v>#DIV/0!</v>
      </c>
      <c r="C161" s="1">
        <v>0.9691249999999999</v>
      </c>
      <c r="D161" s="1">
        <v>0.10279999999999997</v>
      </c>
    </row>
    <row r="162" spans="1:4" x14ac:dyDescent="0.2">
      <c r="A162" t="s">
        <v>162</v>
      </c>
      <c r="B162" s="1">
        <v>2.9699999999999997E-2</v>
      </c>
      <c r="C162" s="1">
        <v>1.23E-2</v>
      </c>
      <c r="D162" s="1">
        <v>1.46E-2</v>
      </c>
    </row>
    <row r="163" spans="1:4" x14ac:dyDescent="0.2">
      <c r="A163" t="s">
        <v>163</v>
      </c>
      <c r="B163" s="1">
        <v>9.7799999999999998E-2</v>
      </c>
      <c r="C163" s="1">
        <v>5.1299999999999998E-2</v>
      </c>
      <c r="D163" s="1">
        <v>4.9000000000000002E-2</v>
      </c>
    </row>
    <row r="164" spans="1:4" x14ac:dyDescent="0.2">
      <c r="A164" t="s">
        <v>164</v>
      </c>
      <c r="B164" s="1">
        <v>0.10349999999999999</v>
      </c>
      <c r="C164" s="1">
        <v>0.32089999999999996</v>
      </c>
      <c r="D164" s="1">
        <v>0.68379999999999996</v>
      </c>
    </row>
    <row r="165" spans="1:4" x14ac:dyDescent="0.2">
      <c r="A165" t="s">
        <v>165</v>
      </c>
      <c r="B165" s="1">
        <v>0.15770000000000001</v>
      </c>
      <c r="C165" s="1">
        <v>0.13169999999999998</v>
      </c>
      <c r="D165" s="1">
        <v>6.1199999999999991E-2</v>
      </c>
    </row>
    <row r="166" spans="1:4" x14ac:dyDescent="0.2">
      <c r="A166" t="s">
        <v>166</v>
      </c>
      <c r="B166" s="1">
        <v>1.84E-2</v>
      </c>
      <c r="C166" s="1">
        <v>1.2200000000000003E-2</v>
      </c>
      <c r="D166" s="1">
        <v>1.7400000000000002E-2</v>
      </c>
    </row>
    <row r="167" spans="1:4" x14ac:dyDescent="0.2">
      <c r="A167" t="s">
        <v>167</v>
      </c>
      <c r="B167" s="1">
        <v>9.4999999999999998E-3</v>
      </c>
      <c r="C167" s="1">
        <v>5.0000000000000001E-4</v>
      </c>
      <c r="D167" s="1">
        <v>9.0000000000000011E-3</v>
      </c>
    </row>
    <row r="168" spans="1:4" x14ac:dyDescent="0.2">
      <c r="A168" t="s">
        <v>168</v>
      </c>
      <c r="B168" s="1">
        <v>4.9499999999999995E-2</v>
      </c>
      <c r="C168" s="1">
        <v>4.4000000000000004E-2</v>
      </c>
      <c r="D168" s="1" t="e">
        <v>#DIV/0!</v>
      </c>
    </row>
    <row r="169" spans="1:4" x14ac:dyDescent="0.2">
      <c r="A169" t="s">
        <v>169</v>
      </c>
      <c r="B169" s="1">
        <v>0.1613</v>
      </c>
      <c r="C169" s="1">
        <v>8.6300000000000002E-2</v>
      </c>
      <c r="D169" s="1">
        <v>5.0600000000000006E-2</v>
      </c>
    </row>
    <row r="170" spans="1:4" x14ac:dyDescent="0.2">
      <c r="A170" t="s">
        <v>170</v>
      </c>
      <c r="B170" s="1">
        <v>9.2999999999999992E-3</v>
      </c>
      <c r="C170" s="1">
        <v>1.0200000000000001E-2</v>
      </c>
      <c r="D170" s="1">
        <v>1.3399999999999999E-2</v>
      </c>
    </row>
    <row r="171" spans="1:4" x14ac:dyDescent="0.2">
      <c r="A171" t="s">
        <v>171</v>
      </c>
      <c r="B171" s="1">
        <v>0.1646</v>
      </c>
      <c r="C171" s="1">
        <v>6.5999999999999989E-2</v>
      </c>
      <c r="D171" s="1">
        <v>6.6599999999999993E-2</v>
      </c>
    </row>
    <row r="172" spans="1:4" x14ac:dyDescent="0.2">
      <c r="A172" t="s">
        <v>172</v>
      </c>
      <c r="B172" s="1">
        <v>6.5299999999999997E-2</v>
      </c>
      <c r="C172" s="1">
        <v>7.3099999999999998E-2</v>
      </c>
      <c r="D172" s="1">
        <v>4.6599999999999996E-2</v>
      </c>
    </row>
    <row r="173" spans="1:4" x14ac:dyDescent="0.2">
      <c r="A173" t="s">
        <v>173</v>
      </c>
      <c r="B173" s="1">
        <v>2.4699999999999996E-2</v>
      </c>
      <c r="C173" s="1">
        <v>1.6199999999999999E-2</v>
      </c>
      <c r="D173" s="1">
        <v>1.4999999999999999E-2</v>
      </c>
    </row>
    <row r="174" spans="1:4" x14ac:dyDescent="0.2">
      <c r="A174" t="s">
        <v>174</v>
      </c>
      <c r="B174" s="1">
        <v>4.4999999999999991E-2</v>
      </c>
      <c r="C174" s="1">
        <v>4.3999999999999997E-2</v>
      </c>
      <c r="D174" s="1">
        <v>3.740000000000001E-2</v>
      </c>
    </row>
    <row r="175" spans="1:4" x14ac:dyDescent="0.2">
      <c r="A175" t="s">
        <v>175</v>
      </c>
      <c r="B175" s="1">
        <v>2.7799999999999998E-2</v>
      </c>
      <c r="C175" s="1">
        <v>1.3200000000000003E-2</v>
      </c>
      <c r="D175" s="1">
        <v>0.02</v>
      </c>
    </row>
    <row r="176" spans="1:4" x14ac:dyDescent="0.2">
      <c r="A176" t="s">
        <v>176</v>
      </c>
      <c r="B176" s="1">
        <v>8.0000000000000016E-2</v>
      </c>
      <c r="C176" s="1">
        <v>2.98E-2</v>
      </c>
      <c r="D176" s="1">
        <v>3.2000000000000001E-2</v>
      </c>
    </row>
    <row r="177" spans="1:4" x14ac:dyDescent="0.2">
      <c r="A177" t="s">
        <v>177</v>
      </c>
      <c r="B177" s="1">
        <v>6.2899999999999998E-2</v>
      </c>
      <c r="C177" s="1">
        <v>4.7400000000000005E-2</v>
      </c>
      <c r="D177" s="1">
        <v>2.12E-2</v>
      </c>
    </row>
    <row r="178" spans="1:4" x14ac:dyDescent="0.2">
      <c r="A178" t="s">
        <v>178</v>
      </c>
      <c r="B178" s="1">
        <v>3.1699999999999992E-2</v>
      </c>
      <c r="C178" s="1">
        <v>4.9299999999999997E-2</v>
      </c>
      <c r="D178" s="1">
        <v>4.6800000000000008E-2</v>
      </c>
    </row>
    <row r="179" spans="1:4" x14ac:dyDescent="0.2">
      <c r="A179" t="s">
        <v>179</v>
      </c>
      <c r="B179" s="1">
        <v>0.23150000000000001</v>
      </c>
      <c r="C179" s="1">
        <v>9.9000000000000005E-2</v>
      </c>
      <c r="D179" s="1">
        <v>0.1168</v>
      </c>
    </row>
    <row r="180" spans="1:4" x14ac:dyDescent="0.2">
      <c r="A180" t="s">
        <v>180</v>
      </c>
      <c r="B180" s="1">
        <v>7.6899999999999996E-2</v>
      </c>
      <c r="C180" s="1">
        <v>7.3400000000000007E-2</v>
      </c>
      <c r="D180" s="1">
        <v>7.8E-2</v>
      </c>
    </row>
    <row r="181" spans="1:4" x14ac:dyDescent="0.2">
      <c r="A181" t="s">
        <v>181</v>
      </c>
      <c r="B181" s="1">
        <v>3.5222222222222224E-2</v>
      </c>
      <c r="C181" s="1">
        <v>1.8000000000000002E-2</v>
      </c>
      <c r="D181" s="1">
        <v>3.2800000000000003E-2</v>
      </c>
    </row>
    <row r="182" spans="1:4" x14ac:dyDescent="0.2">
      <c r="A182" t="s">
        <v>182</v>
      </c>
      <c r="B182" s="1">
        <v>6.430000000000001E-2</v>
      </c>
      <c r="C182" s="1">
        <v>6.1699999999999998E-2</v>
      </c>
      <c r="D182" s="1">
        <v>4.7E-2</v>
      </c>
    </row>
    <row r="183" spans="1:4" x14ac:dyDescent="0.2">
      <c r="A183" t="s">
        <v>183</v>
      </c>
      <c r="B183" s="1">
        <v>0.13169999999999998</v>
      </c>
      <c r="C183" s="1">
        <v>0.12640000000000001</v>
      </c>
      <c r="D183" s="1">
        <v>5.2400000000000002E-2</v>
      </c>
    </row>
    <row r="184" spans="1:4" x14ac:dyDescent="0.2">
      <c r="A184" t="s">
        <v>184</v>
      </c>
      <c r="B184" s="1">
        <v>5.5600000000000004E-2</v>
      </c>
      <c r="C184" s="1">
        <v>1.52E-2</v>
      </c>
      <c r="D184" s="1">
        <v>1.7600000000000001E-2</v>
      </c>
    </row>
    <row r="185" spans="1:4" x14ac:dyDescent="0.2">
      <c r="A185" t="s">
        <v>185</v>
      </c>
      <c r="B185" s="1">
        <v>1.8500000000000003E-2</v>
      </c>
      <c r="C185" s="1">
        <v>2.2399999999999996E-2</v>
      </c>
      <c r="D185" s="1">
        <v>1.9799999999999998E-2</v>
      </c>
    </row>
    <row r="186" spans="1:4" x14ac:dyDescent="0.2">
      <c r="A186" t="s">
        <v>186</v>
      </c>
      <c r="B186" s="1">
        <v>2.5799999999999993E-2</v>
      </c>
      <c r="C186" s="1">
        <v>1.7600000000000001E-2</v>
      </c>
      <c r="D186" s="1">
        <v>2.3199999999999995E-2</v>
      </c>
    </row>
    <row r="187" spans="1:4" x14ac:dyDescent="0.2">
      <c r="A187" t="s">
        <v>187</v>
      </c>
      <c r="B187" s="1">
        <v>8.5999999999999993E-2</v>
      </c>
      <c r="C187" s="1">
        <v>8.0099999999999977E-2</v>
      </c>
      <c r="D187" s="1">
        <v>7.0800000000000002E-2</v>
      </c>
    </row>
    <row r="188" spans="1:4" x14ac:dyDescent="0.2">
      <c r="A188" t="s">
        <v>188</v>
      </c>
      <c r="B188" s="1">
        <v>0.1598</v>
      </c>
      <c r="C188" s="1">
        <v>0.12080000000000002</v>
      </c>
      <c r="D188" s="1">
        <v>9.7399999999999987E-2</v>
      </c>
    </row>
    <row r="189" spans="1:4" x14ac:dyDescent="0.2">
      <c r="A189" t="s">
        <v>189</v>
      </c>
      <c r="B189" s="1">
        <v>2.87E-2</v>
      </c>
      <c r="C189" s="1">
        <v>1.8600000000000002E-2</v>
      </c>
      <c r="D189" s="1">
        <v>2.4399999999999998E-2</v>
      </c>
    </row>
    <row r="190" spans="1:4" x14ac:dyDescent="0.2">
      <c r="A190" t="s">
        <v>190</v>
      </c>
      <c r="B190" s="1">
        <v>0.2097</v>
      </c>
      <c r="C190" s="1">
        <v>266.36700000000002</v>
      </c>
      <c r="D190" s="1">
        <v>5000</v>
      </c>
    </row>
    <row r="191" spans="1:4" x14ac:dyDescent="0.2">
      <c r="A191" t="s">
        <v>191</v>
      </c>
      <c r="B191" s="1">
        <v>6.720000000000001E-2</v>
      </c>
      <c r="C191" s="1">
        <v>6.1600000000000009E-2</v>
      </c>
      <c r="D191" s="1">
        <v>3.8800000000000001E-2</v>
      </c>
    </row>
    <row r="192" spans="1:4" x14ac:dyDescent="0.2">
      <c r="A192" t="s">
        <v>192</v>
      </c>
      <c r="B192" s="1">
        <v>0.10970000000000001</v>
      </c>
      <c r="C192" s="1">
        <v>0.17579999999999998</v>
      </c>
      <c r="D192" s="1">
        <v>0.111</v>
      </c>
    </row>
    <row r="193" spans="1:4" x14ac:dyDescent="0.2">
      <c r="A193" t="s">
        <v>193</v>
      </c>
      <c r="B193" s="1">
        <v>0.1729</v>
      </c>
      <c r="C193" s="1">
        <v>9.01E-2</v>
      </c>
      <c r="D193" s="1">
        <v>8.4000000000000005E-2</v>
      </c>
    </row>
    <row r="194" spans="1:4" x14ac:dyDescent="0.2">
      <c r="A194" t="s">
        <v>194</v>
      </c>
      <c r="B194" s="1">
        <v>0.12990000000000002</v>
      </c>
      <c r="C194" s="1">
        <v>0.18090000000000001</v>
      </c>
      <c r="D194" s="1">
        <v>0.12480000000000001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27"/>
  <sheetViews>
    <sheetView workbookViewId="0">
      <selection activeCell="B26" sqref="B26"/>
    </sheetView>
  </sheetViews>
  <sheetFormatPr baseColWidth="10" defaultColWidth="8.83203125" defaultRowHeight="15" x14ac:dyDescent="0.2"/>
  <cols>
    <col min="1" max="1" width="39.1640625" customWidth="1"/>
    <col min="2" max="4" width="14.6640625" customWidth="1"/>
    <col min="5" max="5" width="9.33203125" customWidth="1"/>
    <col min="6" max="49" width="9.1640625" customWidth="1"/>
  </cols>
  <sheetData>
    <row r="1" spans="1:49" x14ac:dyDescent="0.2">
      <c r="A1" t="s">
        <v>0</v>
      </c>
      <c r="B1" t="s">
        <v>227</v>
      </c>
      <c r="C1" t="s">
        <v>227</v>
      </c>
      <c r="D1" t="s">
        <v>228</v>
      </c>
      <c r="E1">
        <v>1980</v>
      </c>
      <c r="F1">
        <v>1981</v>
      </c>
      <c r="G1">
        <v>1982</v>
      </c>
      <c r="H1">
        <v>1983</v>
      </c>
      <c r="I1">
        <v>1984</v>
      </c>
      <c r="J1">
        <v>1985</v>
      </c>
      <c r="K1">
        <v>1986</v>
      </c>
      <c r="L1">
        <v>1987</v>
      </c>
      <c r="M1">
        <v>1988</v>
      </c>
      <c r="N1">
        <v>1989</v>
      </c>
      <c r="O1">
        <v>1990</v>
      </c>
      <c r="P1">
        <v>1991</v>
      </c>
      <c r="Q1">
        <v>1992</v>
      </c>
      <c r="R1">
        <v>1993</v>
      </c>
      <c r="S1">
        <v>1994</v>
      </c>
      <c r="T1">
        <v>1995</v>
      </c>
      <c r="U1">
        <v>1996</v>
      </c>
      <c r="V1">
        <v>1997</v>
      </c>
      <c r="W1">
        <v>1998</v>
      </c>
      <c r="X1">
        <v>1999</v>
      </c>
      <c r="Y1">
        <v>2000</v>
      </c>
      <c r="Z1">
        <v>2001</v>
      </c>
      <c r="AA1">
        <v>2002</v>
      </c>
      <c r="AB1">
        <v>2003</v>
      </c>
      <c r="AC1">
        <v>2004</v>
      </c>
      <c r="AD1">
        <v>2005</v>
      </c>
      <c r="AE1">
        <v>2006</v>
      </c>
      <c r="AF1">
        <v>2007</v>
      </c>
      <c r="AG1">
        <v>2008</v>
      </c>
      <c r="AH1">
        <v>2009</v>
      </c>
      <c r="AI1">
        <v>2010</v>
      </c>
      <c r="AJ1">
        <v>2011</v>
      </c>
      <c r="AK1">
        <v>2012</v>
      </c>
      <c r="AL1">
        <v>2013</v>
      </c>
      <c r="AM1">
        <v>2014</v>
      </c>
      <c r="AN1">
        <v>2015</v>
      </c>
      <c r="AO1">
        <v>2016</v>
      </c>
      <c r="AP1">
        <v>2017</v>
      </c>
      <c r="AQ1">
        <v>2018</v>
      </c>
      <c r="AR1">
        <v>2019</v>
      </c>
      <c r="AS1">
        <v>2020</v>
      </c>
      <c r="AT1">
        <v>2021</v>
      </c>
      <c r="AU1">
        <v>2022</v>
      </c>
      <c r="AV1">
        <v>2023</v>
      </c>
      <c r="AW1">
        <v>2024</v>
      </c>
    </row>
    <row r="2" spans="1:49" x14ac:dyDescent="0.2">
      <c r="A2" t="s">
        <v>1</v>
      </c>
      <c r="B2" s="1">
        <f>AVERAGE(Y2:AH2)/100</f>
        <v>0.12862499999999999</v>
      </c>
      <c r="C2" s="1">
        <f>AVERAGE(AI2:AR2)/100</f>
        <v>4.4400000000000002E-2</v>
      </c>
      <c r="D2" s="1">
        <f>AVERAGE(AS2:AW2)/100</f>
        <v>4.8399999999999999E-2</v>
      </c>
      <c r="E2" t="s">
        <v>2</v>
      </c>
      <c r="F2" t="s">
        <v>2</v>
      </c>
      <c r="G2" t="s">
        <v>2</v>
      </c>
      <c r="H2" t="s">
        <v>2</v>
      </c>
      <c r="I2" t="s">
        <v>2</v>
      </c>
      <c r="J2" t="s">
        <v>2</v>
      </c>
      <c r="K2" t="s">
        <v>2</v>
      </c>
      <c r="L2" t="s">
        <v>2</v>
      </c>
      <c r="M2" t="s">
        <v>2</v>
      </c>
      <c r="N2" t="s">
        <v>2</v>
      </c>
      <c r="O2" t="s">
        <v>2</v>
      </c>
      <c r="P2" t="s">
        <v>2</v>
      </c>
      <c r="Q2" t="s">
        <v>2</v>
      </c>
      <c r="R2" t="s">
        <v>2</v>
      </c>
      <c r="S2" t="s">
        <v>2</v>
      </c>
      <c r="T2" t="s">
        <v>2</v>
      </c>
      <c r="U2" t="s">
        <v>2</v>
      </c>
      <c r="V2" t="s">
        <v>2</v>
      </c>
      <c r="W2" t="s">
        <v>2</v>
      </c>
      <c r="X2" t="s">
        <v>2</v>
      </c>
      <c r="Y2" t="s">
        <v>2</v>
      </c>
      <c r="Z2" t="s">
        <v>2</v>
      </c>
      <c r="AA2">
        <v>5.0999999999999996</v>
      </c>
      <c r="AB2">
        <v>35.700000000000003</v>
      </c>
      <c r="AC2">
        <v>16.399999999999999</v>
      </c>
      <c r="AD2">
        <v>10.6</v>
      </c>
      <c r="AE2">
        <v>6.8</v>
      </c>
      <c r="AF2">
        <v>8.6999999999999993</v>
      </c>
      <c r="AG2">
        <v>26.4</v>
      </c>
      <c r="AH2">
        <v>-6.8</v>
      </c>
      <c r="AI2">
        <v>2.2000000000000002</v>
      </c>
      <c r="AJ2">
        <v>11.8</v>
      </c>
      <c r="AK2">
        <v>6.4</v>
      </c>
      <c r="AL2">
        <v>7.4</v>
      </c>
      <c r="AM2">
        <v>4.7</v>
      </c>
      <c r="AN2">
        <v>-0.7</v>
      </c>
      <c r="AO2">
        <v>4.4000000000000004</v>
      </c>
      <c r="AP2">
        <v>5</v>
      </c>
      <c r="AQ2">
        <v>0.6</v>
      </c>
      <c r="AR2">
        <v>2.6</v>
      </c>
      <c r="AS2">
        <v>4.5</v>
      </c>
      <c r="AT2">
        <v>4.7</v>
      </c>
      <c r="AU2">
        <v>5</v>
      </c>
      <c r="AV2">
        <v>5</v>
      </c>
      <c r="AW2">
        <v>5</v>
      </c>
    </row>
    <row r="3" spans="1:49" x14ac:dyDescent="0.2">
      <c r="A3" t="s">
        <v>3</v>
      </c>
      <c r="B3" s="1">
        <f t="shared" ref="B3:B66" si="0">AVERAGE(Y3:AH3)/100</f>
        <v>2.69E-2</v>
      </c>
      <c r="C3" s="1">
        <f t="shared" ref="C3:C66" si="1">AVERAGE(AI3:AR3)/100</f>
        <v>2.1500000000000005E-2</v>
      </c>
      <c r="D3" s="1">
        <f t="shared" ref="D3:D66" si="2">AVERAGE(AS3:AW3)/100</f>
        <v>2.6399999999999996E-2</v>
      </c>
      <c r="E3" t="s">
        <v>2</v>
      </c>
      <c r="F3" t="s">
        <v>2</v>
      </c>
      <c r="G3" t="s">
        <v>2</v>
      </c>
      <c r="H3" t="s">
        <v>2</v>
      </c>
      <c r="I3" t="s">
        <v>2</v>
      </c>
      <c r="J3" t="s">
        <v>2</v>
      </c>
      <c r="K3" t="s">
        <v>2</v>
      </c>
      <c r="L3" t="s">
        <v>2</v>
      </c>
      <c r="M3" t="s">
        <v>2</v>
      </c>
      <c r="N3" t="s">
        <v>2</v>
      </c>
      <c r="O3">
        <v>-0.2</v>
      </c>
      <c r="P3">
        <v>35.700000000000003</v>
      </c>
      <c r="Q3">
        <v>226</v>
      </c>
      <c r="R3">
        <v>85</v>
      </c>
      <c r="S3">
        <v>22.6</v>
      </c>
      <c r="T3">
        <v>7.8</v>
      </c>
      <c r="U3">
        <v>12.7</v>
      </c>
      <c r="V3">
        <v>33.200000000000003</v>
      </c>
      <c r="W3">
        <v>20.6</v>
      </c>
      <c r="X3">
        <v>0.4</v>
      </c>
      <c r="Y3">
        <v>0</v>
      </c>
      <c r="Z3">
        <v>3.1</v>
      </c>
      <c r="AA3">
        <v>5.2</v>
      </c>
      <c r="AB3">
        <v>2.4</v>
      </c>
      <c r="AC3">
        <v>2.9</v>
      </c>
      <c r="AD3">
        <v>2.4</v>
      </c>
      <c r="AE3">
        <v>2.4</v>
      </c>
      <c r="AF3">
        <v>3</v>
      </c>
      <c r="AG3">
        <v>3.3</v>
      </c>
      <c r="AH3">
        <v>2.2000000000000002</v>
      </c>
      <c r="AI3">
        <v>3.6</v>
      </c>
      <c r="AJ3">
        <v>3.4</v>
      </c>
      <c r="AK3">
        <v>2</v>
      </c>
      <c r="AL3">
        <v>1.9</v>
      </c>
      <c r="AM3">
        <v>1.6</v>
      </c>
      <c r="AN3">
        <v>1.9</v>
      </c>
      <c r="AO3">
        <v>1.3</v>
      </c>
      <c r="AP3">
        <v>2</v>
      </c>
      <c r="AQ3">
        <v>2</v>
      </c>
      <c r="AR3">
        <v>1.8</v>
      </c>
      <c r="AS3">
        <v>2</v>
      </c>
      <c r="AT3">
        <v>2.4</v>
      </c>
      <c r="AU3">
        <v>2.8</v>
      </c>
      <c r="AV3">
        <v>3</v>
      </c>
      <c r="AW3">
        <v>3</v>
      </c>
    </row>
    <row r="4" spans="1:49" x14ac:dyDescent="0.2">
      <c r="A4" t="s">
        <v>4</v>
      </c>
      <c r="B4" s="1">
        <f t="shared" si="0"/>
        <v>3.2199999999999999E-2</v>
      </c>
      <c r="C4" s="1">
        <f t="shared" si="1"/>
        <v>4.6600000000000003E-2</v>
      </c>
      <c r="D4" s="1">
        <f t="shared" si="2"/>
        <v>6.5800000000000011E-2</v>
      </c>
      <c r="E4">
        <v>9.6999999999999993</v>
      </c>
      <c r="F4">
        <v>14.6</v>
      </c>
      <c r="G4">
        <v>6.6</v>
      </c>
      <c r="H4">
        <v>7.8</v>
      </c>
      <c r="I4">
        <v>6.3</v>
      </c>
      <c r="J4">
        <v>10.4</v>
      </c>
      <c r="K4">
        <v>14</v>
      </c>
      <c r="L4">
        <v>5.9</v>
      </c>
      <c r="M4">
        <v>5.9</v>
      </c>
      <c r="N4">
        <v>9.1999999999999993</v>
      </c>
      <c r="O4">
        <v>9.3000000000000007</v>
      </c>
      <c r="P4">
        <v>25.9</v>
      </c>
      <c r="Q4">
        <v>31.7</v>
      </c>
      <c r="R4">
        <v>20.5</v>
      </c>
      <c r="S4">
        <v>29</v>
      </c>
      <c r="T4">
        <v>29.8</v>
      </c>
      <c r="U4">
        <v>18.7</v>
      </c>
      <c r="V4">
        <v>5.7</v>
      </c>
      <c r="W4">
        <v>5</v>
      </c>
      <c r="X4">
        <v>2.6</v>
      </c>
      <c r="Y4">
        <v>0.3</v>
      </c>
      <c r="Z4">
        <v>4.2</v>
      </c>
      <c r="AA4">
        <v>1.4</v>
      </c>
      <c r="AB4">
        <v>4.3</v>
      </c>
      <c r="AC4">
        <v>4</v>
      </c>
      <c r="AD4">
        <v>1.4</v>
      </c>
      <c r="AE4">
        <v>2.2999999999999998</v>
      </c>
      <c r="AF4">
        <v>3.7</v>
      </c>
      <c r="AG4">
        <v>4.9000000000000004</v>
      </c>
      <c r="AH4">
        <v>5.7</v>
      </c>
      <c r="AI4">
        <v>3.9</v>
      </c>
      <c r="AJ4">
        <v>4.5</v>
      </c>
      <c r="AK4">
        <v>8.9</v>
      </c>
      <c r="AL4">
        <v>3.3</v>
      </c>
      <c r="AM4">
        <v>2.9</v>
      </c>
      <c r="AN4">
        <v>4.8</v>
      </c>
      <c r="AO4">
        <v>6.4</v>
      </c>
      <c r="AP4">
        <v>5.6</v>
      </c>
      <c r="AQ4">
        <v>4.3</v>
      </c>
      <c r="AR4">
        <v>2</v>
      </c>
      <c r="AS4">
        <v>4.0999999999999996</v>
      </c>
      <c r="AT4">
        <v>5.5</v>
      </c>
      <c r="AU4">
        <v>6.7</v>
      </c>
      <c r="AV4">
        <v>7.9</v>
      </c>
      <c r="AW4">
        <v>8.6999999999999993</v>
      </c>
    </row>
    <row r="5" spans="1:49" x14ac:dyDescent="0.2">
      <c r="A5" t="s">
        <v>5</v>
      </c>
      <c r="B5" s="1">
        <f t="shared" si="0"/>
        <v>0.80290000000000006</v>
      </c>
      <c r="C5" s="1">
        <f t="shared" si="1"/>
        <v>0.16089999999999996</v>
      </c>
      <c r="D5" s="1">
        <f t="shared" si="2"/>
        <v>8.7400000000000005E-2</v>
      </c>
      <c r="E5">
        <v>46.7</v>
      </c>
      <c r="F5">
        <v>1.4</v>
      </c>
      <c r="G5">
        <v>1.8</v>
      </c>
      <c r="H5">
        <v>1.8</v>
      </c>
      <c r="I5">
        <v>1.8</v>
      </c>
      <c r="J5">
        <v>1.8</v>
      </c>
      <c r="K5">
        <v>1.8</v>
      </c>
      <c r="L5">
        <v>1.8</v>
      </c>
      <c r="M5">
        <v>1.8</v>
      </c>
      <c r="N5">
        <v>1.8</v>
      </c>
      <c r="O5">
        <v>1.8</v>
      </c>
      <c r="P5">
        <v>85.3</v>
      </c>
      <c r="Q5">
        <v>299.10000000000002</v>
      </c>
      <c r="R5">
        <v>1379.5</v>
      </c>
      <c r="S5">
        <v>949.8</v>
      </c>
      <c r="T5">
        <v>2672.2</v>
      </c>
      <c r="U5">
        <v>4146</v>
      </c>
      <c r="V5">
        <v>221.5</v>
      </c>
      <c r="W5">
        <v>107.4</v>
      </c>
      <c r="X5">
        <v>248.2</v>
      </c>
      <c r="Y5">
        <v>325</v>
      </c>
      <c r="Z5">
        <v>152.6</v>
      </c>
      <c r="AA5">
        <v>108.9</v>
      </c>
      <c r="AB5">
        <v>98.2</v>
      </c>
      <c r="AC5">
        <v>43.5</v>
      </c>
      <c r="AD5">
        <v>23</v>
      </c>
      <c r="AE5">
        <v>13.3</v>
      </c>
      <c r="AF5">
        <v>12.2</v>
      </c>
      <c r="AG5">
        <v>12.5</v>
      </c>
      <c r="AH5">
        <v>13.7</v>
      </c>
      <c r="AI5">
        <v>14.5</v>
      </c>
      <c r="AJ5">
        <v>13.5</v>
      </c>
      <c r="AK5">
        <v>10.3</v>
      </c>
      <c r="AL5">
        <v>8.8000000000000007</v>
      </c>
      <c r="AM5">
        <v>7.3</v>
      </c>
      <c r="AN5">
        <v>9.1999999999999993</v>
      </c>
      <c r="AO5">
        <v>30.7</v>
      </c>
      <c r="AP5">
        <v>29.8</v>
      </c>
      <c r="AQ5">
        <v>19.600000000000001</v>
      </c>
      <c r="AR5">
        <v>17.2</v>
      </c>
      <c r="AS5">
        <v>15</v>
      </c>
      <c r="AT5">
        <v>9.8000000000000007</v>
      </c>
      <c r="AU5">
        <v>6.9</v>
      </c>
      <c r="AV5">
        <v>6</v>
      </c>
      <c r="AW5">
        <v>6</v>
      </c>
    </row>
    <row r="6" spans="1:49" x14ac:dyDescent="0.2">
      <c r="A6" t="s">
        <v>6</v>
      </c>
      <c r="B6" s="1">
        <f t="shared" si="0"/>
        <v>1.8099999999999998E-2</v>
      </c>
      <c r="C6" s="1">
        <f t="shared" si="1"/>
        <v>1.8200000000000004E-2</v>
      </c>
      <c r="D6" s="1">
        <f t="shared" si="2"/>
        <v>0.02</v>
      </c>
      <c r="E6">
        <v>19</v>
      </c>
      <c r="F6">
        <v>11.5</v>
      </c>
      <c r="G6">
        <v>4.2</v>
      </c>
      <c r="H6">
        <v>2.2999999999999998</v>
      </c>
      <c r="I6">
        <v>3.8</v>
      </c>
      <c r="J6">
        <v>1</v>
      </c>
      <c r="K6">
        <v>0.5</v>
      </c>
      <c r="L6">
        <v>3.6</v>
      </c>
      <c r="M6">
        <v>6.8</v>
      </c>
      <c r="N6">
        <v>4.4000000000000004</v>
      </c>
      <c r="O6">
        <v>6.6</v>
      </c>
      <c r="P6">
        <v>4.5</v>
      </c>
      <c r="Q6">
        <v>3</v>
      </c>
      <c r="R6">
        <v>3.1</v>
      </c>
      <c r="S6">
        <v>6.5</v>
      </c>
      <c r="T6">
        <v>2.7</v>
      </c>
      <c r="U6">
        <v>3</v>
      </c>
      <c r="V6">
        <v>0.4</v>
      </c>
      <c r="W6">
        <v>3.3</v>
      </c>
      <c r="X6">
        <v>1.1000000000000001</v>
      </c>
      <c r="Y6">
        <v>-0.2</v>
      </c>
      <c r="Z6">
        <v>1.9</v>
      </c>
      <c r="AA6">
        <v>2.4</v>
      </c>
      <c r="AB6">
        <v>2</v>
      </c>
      <c r="AC6">
        <v>2</v>
      </c>
      <c r="AD6">
        <v>2.1</v>
      </c>
      <c r="AE6">
        <v>1.8</v>
      </c>
      <c r="AF6">
        <v>1.4</v>
      </c>
      <c r="AG6">
        <v>5.3</v>
      </c>
      <c r="AH6">
        <v>-0.6</v>
      </c>
      <c r="AI6">
        <v>3.4</v>
      </c>
      <c r="AJ6">
        <v>3.5</v>
      </c>
      <c r="AK6">
        <v>3.4</v>
      </c>
      <c r="AL6">
        <v>1.1000000000000001</v>
      </c>
      <c r="AM6">
        <v>1.1000000000000001</v>
      </c>
      <c r="AN6">
        <v>1</v>
      </c>
      <c r="AO6">
        <v>-0.5</v>
      </c>
      <c r="AP6">
        <v>2.4</v>
      </c>
      <c r="AQ6">
        <v>1.2</v>
      </c>
      <c r="AR6">
        <v>1.6</v>
      </c>
      <c r="AS6">
        <v>2</v>
      </c>
      <c r="AT6">
        <v>2</v>
      </c>
      <c r="AU6">
        <v>2</v>
      </c>
      <c r="AV6">
        <v>2</v>
      </c>
      <c r="AW6">
        <v>2</v>
      </c>
    </row>
    <row r="7" spans="1:49" x14ac:dyDescent="0.2">
      <c r="A7" t="s">
        <v>7</v>
      </c>
      <c r="B7" s="1">
        <f t="shared" si="0"/>
        <v>8.5900000000000004E-2</v>
      </c>
      <c r="C7" s="1">
        <f t="shared" si="1"/>
        <v>0.22185714285714284</v>
      </c>
      <c r="D7" s="1">
        <f t="shared" si="2"/>
        <v>0.29879999999999995</v>
      </c>
      <c r="E7" t="s">
        <v>2</v>
      </c>
      <c r="F7" t="s">
        <v>2</v>
      </c>
      <c r="G7" t="s">
        <v>2</v>
      </c>
      <c r="H7" t="s">
        <v>2</v>
      </c>
      <c r="I7" t="s">
        <v>2</v>
      </c>
      <c r="J7" t="s">
        <v>2</v>
      </c>
      <c r="K7" t="s">
        <v>2</v>
      </c>
      <c r="L7" t="s">
        <v>2</v>
      </c>
      <c r="M7" t="s">
        <v>2</v>
      </c>
      <c r="N7" t="s">
        <v>2</v>
      </c>
      <c r="O7" t="s">
        <v>2</v>
      </c>
      <c r="P7" t="s">
        <v>2</v>
      </c>
      <c r="Q7" t="s">
        <v>2</v>
      </c>
      <c r="R7" t="s">
        <v>2</v>
      </c>
      <c r="S7" t="s">
        <v>2</v>
      </c>
      <c r="T7" t="s">
        <v>2</v>
      </c>
      <c r="U7" t="s">
        <v>2</v>
      </c>
      <c r="V7" t="s">
        <v>2</v>
      </c>
      <c r="W7">
        <v>0.9</v>
      </c>
      <c r="X7">
        <v>-1.2</v>
      </c>
      <c r="Y7">
        <v>-0.9</v>
      </c>
      <c r="Z7">
        <v>-1.1000000000000001</v>
      </c>
      <c r="AA7">
        <v>25.9</v>
      </c>
      <c r="AB7">
        <v>13.4</v>
      </c>
      <c r="AC7">
        <v>4.4000000000000004</v>
      </c>
      <c r="AD7">
        <v>9.6</v>
      </c>
      <c r="AE7">
        <v>10.9</v>
      </c>
      <c r="AF7">
        <v>8.8000000000000007</v>
      </c>
      <c r="AG7">
        <v>8.6</v>
      </c>
      <c r="AH7">
        <v>6.3</v>
      </c>
      <c r="AI7">
        <v>10.5</v>
      </c>
      <c r="AJ7">
        <v>9.8000000000000007</v>
      </c>
      <c r="AK7">
        <v>10</v>
      </c>
      <c r="AL7">
        <v>10.6</v>
      </c>
      <c r="AM7" t="s">
        <v>2</v>
      </c>
      <c r="AN7" t="s">
        <v>2</v>
      </c>
      <c r="AO7" t="s">
        <v>2</v>
      </c>
      <c r="AP7">
        <v>25.7</v>
      </c>
      <c r="AQ7">
        <v>34.299999999999997</v>
      </c>
      <c r="AR7">
        <v>54.4</v>
      </c>
      <c r="AS7">
        <v>51</v>
      </c>
      <c r="AT7">
        <v>32.299999999999997</v>
      </c>
      <c r="AU7">
        <v>26.9</v>
      </c>
      <c r="AV7">
        <v>22.2</v>
      </c>
      <c r="AW7">
        <v>17</v>
      </c>
    </row>
    <row r="8" spans="1:49" x14ac:dyDescent="0.2">
      <c r="A8" t="s">
        <v>8</v>
      </c>
      <c r="B8" s="1">
        <f t="shared" si="0"/>
        <v>3.5699999999999996E-2</v>
      </c>
      <c r="C8" s="1">
        <f t="shared" si="1"/>
        <v>3.3800000000000004E-2</v>
      </c>
      <c r="D8" s="1">
        <f t="shared" si="2"/>
        <v>3.6000000000000004E-2</v>
      </c>
      <c r="E8" t="s">
        <v>2</v>
      </c>
      <c r="F8" t="s">
        <v>2</v>
      </c>
      <c r="G8" t="s">
        <v>2</v>
      </c>
      <c r="H8" t="s">
        <v>2</v>
      </c>
      <c r="I8" t="s">
        <v>2</v>
      </c>
      <c r="J8" t="s">
        <v>2</v>
      </c>
      <c r="K8" t="s">
        <v>2</v>
      </c>
      <c r="L8" t="s">
        <v>2</v>
      </c>
      <c r="M8" t="s">
        <v>2</v>
      </c>
      <c r="N8" t="s">
        <v>2</v>
      </c>
      <c r="O8" t="s">
        <v>2</v>
      </c>
      <c r="P8" t="s">
        <v>2</v>
      </c>
      <c r="Q8" t="s">
        <v>2</v>
      </c>
      <c r="R8">
        <v>3731.8</v>
      </c>
      <c r="S8">
        <v>5273.4</v>
      </c>
      <c r="T8">
        <v>176.7</v>
      </c>
      <c r="U8">
        <v>18.7</v>
      </c>
      <c r="V8">
        <v>14</v>
      </c>
      <c r="W8">
        <v>8.6999999999999993</v>
      </c>
      <c r="X8">
        <v>0.6</v>
      </c>
      <c r="Y8">
        <v>-0.8</v>
      </c>
      <c r="Z8">
        <v>3.1</v>
      </c>
      <c r="AA8">
        <v>1.8</v>
      </c>
      <c r="AB8">
        <v>4.5</v>
      </c>
      <c r="AC8">
        <v>5.9</v>
      </c>
      <c r="AD8">
        <v>0.7</v>
      </c>
      <c r="AE8">
        <v>3.4</v>
      </c>
      <c r="AF8">
        <v>4.5999999999999996</v>
      </c>
      <c r="AG8">
        <v>9</v>
      </c>
      <c r="AH8">
        <v>3.5</v>
      </c>
      <c r="AI8">
        <v>7.3</v>
      </c>
      <c r="AJ8">
        <v>7.7</v>
      </c>
      <c r="AK8">
        <v>2.5</v>
      </c>
      <c r="AL8">
        <v>5.8</v>
      </c>
      <c r="AM8">
        <v>3</v>
      </c>
      <c r="AN8">
        <v>3.7</v>
      </c>
      <c r="AO8">
        <v>-1.4</v>
      </c>
      <c r="AP8">
        <v>1</v>
      </c>
      <c r="AQ8">
        <v>2.5</v>
      </c>
      <c r="AR8">
        <v>1.7</v>
      </c>
      <c r="AS8">
        <v>2.5</v>
      </c>
      <c r="AT8">
        <v>3.3</v>
      </c>
      <c r="AU8">
        <v>4</v>
      </c>
      <c r="AV8">
        <v>4.0999999999999996</v>
      </c>
      <c r="AW8">
        <v>4.0999999999999996</v>
      </c>
    </row>
    <row r="9" spans="1:49" x14ac:dyDescent="0.2">
      <c r="A9" t="s">
        <v>9</v>
      </c>
      <c r="B9" s="1">
        <f t="shared" si="0"/>
        <v>3.5699999999999996E-2</v>
      </c>
      <c r="C9" s="1">
        <f t="shared" si="1"/>
        <v>1.0799999999999999E-2</v>
      </c>
      <c r="D9" s="1">
        <f t="shared" si="2"/>
        <v>2.1399999999999995E-2</v>
      </c>
      <c r="E9" t="s">
        <v>2</v>
      </c>
      <c r="F9" t="s">
        <v>2</v>
      </c>
      <c r="G9" t="s">
        <v>2</v>
      </c>
      <c r="H9" t="s">
        <v>2</v>
      </c>
      <c r="I9" t="s">
        <v>2</v>
      </c>
      <c r="J9" t="s">
        <v>2</v>
      </c>
      <c r="K9" t="s">
        <v>2</v>
      </c>
      <c r="L9" t="s">
        <v>2</v>
      </c>
      <c r="M9" t="s">
        <v>2</v>
      </c>
      <c r="N9" t="s">
        <v>2</v>
      </c>
      <c r="O9" t="s">
        <v>2</v>
      </c>
      <c r="P9" t="s">
        <v>2</v>
      </c>
      <c r="Q9" t="s">
        <v>2</v>
      </c>
      <c r="R9" t="s">
        <v>2</v>
      </c>
      <c r="S9" t="s">
        <v>2</v>
      </c>
      <c r="T9" t="s">
        <v>2</v>
      </c>
      <c r="U9">
        <v>3.2</v>
      </c>
      <c r="V9">
        <v>3</v>
      </c>
      <c r="W9">
        <v>1.9</v>
      </c>
      <c r="X9">
        <v>2.2999999999999998</v>
      </c>
      <c r="Y9">
        <v>4</v>
      </c>
      <c r="Z9">
        <v>2.9</v>
      </c>
      <c r="AA9">
        <v>3.3</v>
      </c>
      <c r="AB9">
        <v>3.7</v>
      </c>
      <c r="AC9">
        <v>2.5</v>
      </c>
      <c r="AD9">
        <v>3.4</v>
      </c>
      <c r="AE9">
        <v>3.6</v>
      </c>
      <c r="AF9">
        <v>5.4</v>
      </c>
      <c r="AG9">
        <v>9</v>
      </c>
      <c r="AH9">
        <v>-2.1</v>
      </c>
      <c r="AI9">
        <v>2.1</v>
      </c>
      <c r="AJ9">
        <v>4.4000000000000004</v>
      </c>
      <c r="AK9">
        <v>0.6</v>
      </c>
      <c r="AL9">
        <v>-2.4</v>
      </c>
      <c r="AM9">
        <v>0.4</v>
      </c>
      <c r="AN9">
        <v>0.5</v>
      </c>
      <c r="AO9">
        <v>-0.9</v>
      </c>
      <c r="AP9">
        <v>-0.5</v>
      </c>
      <c r="AQ9">
        <v>3.6</v>
      </c>
      <c r="AR9">
        <v>3</v>
      </c>
      <c r="AS9">
        <v>2</v>
      </c>
      <c r="AT9">
        <v>2.1</v>
      </c>
      <c r="AU9">
        <v>2.2000000000000002</v>
      </c>
      <c r="AV9">
        <v>2.2000000000000002</v>
      </c>
      <c r="AW9">
        <v>2.2000000000000002</v>
      </c>
    </row>
    <row r="10" spans="1:49" x14ac:dyDescent="0.2">
      <c r="A10" t="s">
        <v>10</v>
      </c>
      <c r="B10" s="1">
        <f t="shared" si="0"/>
        <v>3.1700000000000006E-2</v>
      </c>
      <c r="C10" s="1">
        <f t="shared" si="1"/>
        <v>2.1400000000000002E-2</v>
      </c>
      <c r="D10" s="1">
        <f t="shared" si="2"/>
        <v>2.2199999999999998E-2</v>
      </c>
      <c r="E10">
        <v>10.1</v>
      </c>
      <c r="F10">
        <v>9.5</v>
      </c>
      <c r="G10">
        <v>11.4</v>
      </c>
      <c r="H10">
        <v>10</v>
      </c>
      <c r="I10">
        <v>4</v>
      </c>
      <c r="J10">
        <v>6.7</v>
      </c>
      <c r="K10">
        <v>9.1</v>
      </c>
      <c r="L10">
        <v>8.5</v>
      </c>
      <c r="M10">
        <v>7.3</v>
      </c>
      <c r="N10">
        <v>7.6</v>
      </c>
      <c r="O10">
        <v>7.2</v>
      </c>
      <c r="P10">
        <v>3.3</v>
      </c>
      <c r="Q10">
        <v>1</v>
      </c>
      <c r="R10">
        <v>1.8</v>
      </c>
      <c r="S10">
        <v>2</v>
      </c>
      <c r="T10">
        <v>4.5999999999999996</v>
      </c>
      <c r="U10">
        <v>2.7</v>
      </c>
      <c r="V10">
        <v>0.2</v>
      </c>
      <c r="W10">
        <v>0.9</v>
      </c>
      <c r="X10">
        <v>1.4</v>
      </c>
      <c r="Y10">
        <v>4.5</v>
      </c>
      <c r="Z10">
        <v>4.4000000000000004</v>
      </c>
      <c r="AA10">
        <v>3</v>
      </c>
      <c r="AB10">
        <v>2.7</v>
      </c>
      <c r="AC10">
        <v>2.2999999999999998</v>
      </c>
      <c r="AD10">
        <v>2.7</v>
      </c>
      <c r="AE10">
        <v>3.6</v>
      </c>
      <c r="AF10">
        <v>2.4</v>
      </c>
      <c r="AG10">
        <v>4.3</v>
      </c>
      <c r="AH10">
        <v>1.8</v>
      </c>
      <c r="AI10">
        <v>2.9</v>
      </c>
      <c r="AJ10">
        <v>3.4</v>
      </c>
      <c r="AK10">
        <v>1.7</v>
      </c>
      <c r="AL10">
        <v>2.5</v>
      </c>
      <c r="AM10">
        <v>2.5</v>
      </c>
      <c r="AN10">
        <v>1.5</v>
      </c>
      <c r="AO10">
        <v>1.3</v>
      </c>
      <c r="AP10">
        <v>2</v>
      </c>
      <c r="AQ10">
        <v>2</v>
      </c>
      <c r="AR10">
        <v>1.6</v>
      </c>
      <c r="AS10">
        <v>1.8</v>
      </c>
      <c r="AT10">
        <v>2</v>
      </c>
      <c r="AU10">
        <v>2.2999999999999998</v>
      </c>
      <c r="AV10">
        <v>2.5</v>
      </c>
      <c r="AW10">
        <v>2.5</v>
      </c>
    </row>
    <row r="11" spans="1:49" x14ac:dyDescent="0.2">
      <c r="A11" t="s">
        <v>11</v>
      </c>
      <c r="B11" s="1">
        <f t="shared" si="0"/>
        <v>1.89E-2</v>
      </c>
      <c r="C11" s="1">
        <f t="shared" si="1"/>
        <v>1.9000000000000003E-2</v>
      </c>
      <c r="D11" s="1">
        <f t="shared" si="2"/>
        <v>1.9600000000000003E-2</v>
      </c>
      <c r="E11">
        <v>6.3</v>
      </c>
      <c r="F11">
        <v>6.8</v>
      </c>
      <c r="G11">
        <v>5.4</v>
      </c>
      <c r="H11">
        <v>3.3</v>
      </c>
      <c r="I11">
        <v>5.7</v>
      </c>
      <c r="J11">
        <v>3.2</v>
      </c>
      <c r="K11">
        <v>1.7</v>
      </c>
      <c r="L11">
        <v>1.4</v>
      </c>
      <c r="M11">
        <v>1.9</v>
      </c>
      <c r="N11">
        <v>2.2000000000000002</v>
      </c>
      <c r="O11">
        <v>2.8</v>
      </c>
      <c r="P11">
        <v>3.1</v>
      </c>
      <c r="Q11">
        <v>3.4</v>
      </c>
      <c r="R11">
        <v>3.2</v>
      </c>
      <c r="S11">
        <v>2.7</v>
      </c>
      <c r="T11">
        <v>1.6</v>
      </c>
      <c r="U11">
        <v>1.8</v>
      </c>
      <c r="V11">
        <v>1.2</v>
      </c>
      <c r="W11">
        <v>0.8</v>
      </c>
      <c r="X11">
        <v>0.5</v>
      </c>
      <c r="Y11">
        <v>2</v>
      </c>
      <c r="Z11">
        <v>2.2999999999999998</v>
      </c>
      <c r="AA11">
        <v>1.7</v>
      </c>
      <c r="AB11">
        <v>1.3</v>
      </c>
      <c r="AC11">
        <v>2</v>
      </c>
      <c r="AD11">
        <v>2.1</v>
      </c>
      <c r="AE11">
        <v>1.7</v>
      </c>
      <c r="AF11">
        <v>2.2000000000000002</v>
      </c>
      <c r="AG11">
        <v>3.2</v>
      </c>
      <c r="AH11">
        <v>0.4</v>
      </c>
      <c r="AI11">
        <v>1.7</v>
      </c>
      <c r="AJ11">
        <v>3.5</v>
      </c>
      <c r="AK11">
        <v>2.6</v>
      </c>
      <c r="AL11">
        <v>2.1</v>
      </c>
      <c r="AM11">
        <v>1.5</v>
      </c>
      <c r="AN11">
        <v>0.8</v>
      </c>
      <c r="AO11">
        <v>1</v>
      </c>
      <c r="AP11">
        <v>2.2000000000000002</v>
      </c>
      <c r="AQ11">
        <v>2.1</v>
      </c>
      <c r="AR11">
        <v>1.5</v>
      </c>
      <c r="AS11">
        <v>1.9</v>
      </c>
      <c r="AT11">
        <v>1.9</v>
      </c>
      <c r="AU11">
        <v>2</v>
      </c>
      <c r="AV11">
        <v>2</v>
      </c>
      <c r="AW11">
        <v>2</v>
      </c>
    </row>
    <row r="12" spans="1:49" x14ac:dyDescent="0.2">
      <c r="A12" t="s">
        <v>12</v>
      </c>
      <c r="B12" s="1">
        <f t="shared" si="0"/>
        <v>7.17E-2</v>
      </c>
      <c r="C12" s="1">
        <f t="shared" si="1"/>
        <v>5.2600000000000001E-2</v>
      </c>
      <c r="D12" s="1">
        <f t="shared" si="2"/>
        <v>3.3000000000000002E-2</v>
      </c>
      <c r="E12" t="s">
        <v>2</v>
      </c>
      <c r="F12" t="s">
        <v>2</v>
      </c>
      <c r="G12" t="s">
        <v>2</v>
      </c>
      <c r="H12" t="s">
        <v>2</v>
      </c>
      <c r="I12" t="s">
        <v>2</v>
      </c>
      <c r="J12" t="s">
        <v>2</v>
      </c>
      <c r="K12" t="s">
        <v>2</v>
      </c>
      <c r="L12" t="s">
        <v>2</v>
      </c>
      <c r="M12" t="s">
        <v>2</v>
      </c>
      <c r="N12" t="s">
        <v>2</v>
      </c>
      <c r="O12" t="s">
        <v>2</v>
      </c>
      <c r="P12" t="s">
        <v>2</v>
      </c>
      <c r="Q12" t="s">
        <v>2</v>
      </c>
      <c r="R12">
        <v>1129.7</v>
      </c>
      <c r="S12">
        <v>1664</v>
      </c>
      <c r="T12">
        <v>411.8</v>
      </c>
      <c r="U12">
        <v>19.8</v>
      </c>
      <c r="V12">
        <v>3.7</v>
      </c>
      <c r="W12">
        <v>-0.8</v>
      </c>
      <c r="X12">
        <v>-8.5</v>
      </c>
      <c r="Y12">
        <v>1.8</v>
      </c>
      <c r="Z12">
        <v>1.8</v>
      </c>
      <c r="AA12">
        <v>2.8</v>
      </c>
      <c r="AB12">
        <v>2.1</v>
      </c>
      <c r="AC12">
        <v>6.7</v>
      </c>
      <c r="AD12">
        <v>9.6</v>
      </c>
      <c r="AE12">
        <v>8.1999999999999993</v>
      </c>
      <c r="AF12">
        <v>16.600000000000001</v>
      </c>
      <c r="AG12">
        <v>20.8</v>
      </c>
      <c r="AH12">
        <v>1.3</v>
      </c>
      <c r="AI12">
        <v>5.7</v>
      </c>
      <c r="AJ12">
        <v>7.8</v>
      </c>
      <c r="AK12">
        <v>1</v>
      </c>
      <c r="AL12">
        <v>2.4</v>
      </c>
      <c r="AM12">
        <v>1.4</v>
      </c>
      <c r="AN12">
        <v>4</v>
      </c>
      <c r="AO12">
        <v>12.4</v>
      </c>
      <c r="AP12">
        <v>12.8</v>
      </c>
      <c r="AQ12">
        <v>2.2999999999999998</v>
      </c>
      <c r="AR12">
        <v>2.8</v>
      </c>
      <c r="AS12">
        <v>3</v>
      </c>
      <c r="AT12">
        <v>3.2</v>
      </c>
      <c r="AU12">
        <v>3.3</v>
      </c>
      <c r="AV12">
        <v>3.5</v>
      </c>
      <c r="AW12">
        <v>3.5</v>
      </c>
    </row>
    <row r="13" spans="1:49" x14ac:dyDescent="0.2">
      <c r="A13" t="s">
        <v>13</v>
      </c>
      <c r="B13" s="1">
        <f t="shared" si="0"/>
        <v>2.2800000000000001E-2</v>
      </c>
      <c r="C13" s="1">
        <f t="shared" si="1"/>
        <v>1.5399999999999999E-2</v>
      </c>
      <c r="D13" s="1">
        <f t="shared" si="2"/>
        <v>2.3E-2</v>
      </c>
      <c r="E13">
        <v>12.2</v>
      </c>
      <c r="F13">
        <v>11</v>
      </c>
      <c r="G13">
        <v>6.1</v>
      </c>
      <c r="H13">
        <v>4</v>
      </c>
      <c r="I13">
        <v>4</v>
      </c>
      <c r="J13">
        <v>4.5999999999999996</v>
      </c>
      <c r="K13">
        <v>5.4</v>
      </c>
      <c r="L13">
        <v>6</v>
      </c>
      <c r="M13">
        <v>4.0999999999999996</v>
      </c>
      <c r="N13">
        <v>5.4</v>
      </c>
      <c r="O13">
        <v>4.5999999999999996</v>
      </c>
      <c r="P13">
        <v>7.3</v>
      </c>
      <c r="Q13">
        <v>5.6</v>
      </c>
      <c r="R13">
        <v>2.7</v>
      </c>
      <c r="S13">
        <v>1.4</v>
      </c>
      <c r="T13">
        <v>2</v>
      </c>
      <c r="U13">
        <v>1.3</v>
      </c>
      <c r="V13">
        <v>0.6</v>
      </c>
      <c r="W13">
        <v>1.2</v>
      </c>
      <c r="X13">
        <v>1.1000000000000001</v>
      </c>
      <c r="Y13">
        <v>1.7</v>
      </c>
      <c r="Z13">
        <v>2.4</v>
      </c>
      <c r="AA13">
        <v>1.5</v>
      </c>
      <c r="AB13">
        <v>3.7</v>
      </c>
      <c r="AC13">
        <v>1.2</v>
      </c>
      <c r="AD13">
        <v>1.8</v>
      </c>
      <c r="AE13">
        <v>2</v>
      </c>
      <c r="AF13">
        <v>2.4</v>
      </c>
      <c r="AG13">
        <v>4.4000000000000004</v>
      </c>
      <c r="AH13">
        <v>1.7</v>
      </c>
      <c r="AI13">
        <v>1.6</v>
      </c>
      <c r="AJ13">
        <v>3.1</v>
      </c>
      <c r="AK13">
        <v>1.9</v>
      </c>
      <c r="AL13">
        <v>0.4</v>
      </c>
      <c r="AM13">
        <v>1.2</v>
      </c>
      <c r="AN13">
        <v>1.9</v>
      </c>
      <c r="AO13">
        <v>-0.3</v>
      </c>
      <c r="AP13">
        <v>1.6</v>
      </c>
      <c r="AQ13">
        <v>2.2000000000000002</v>
      </c>
      <c r="AR13">
        <v>1.8</v>
      </c>
      <c r="AS13">
        <v>2.6</v>
      </c>
      <c r="AT13">
        <v>2.2999999999999998</v>
      </c>
      <c r="AU13">
        <v>2.2000000000000002</v>
      </c>
      <c r="AV13">
        <v>2.2000000000000002</v>
      </c>
      <c r="AW13">
        <v>2.2000000000000002</v>
      </c>
    </row>
    <row r="14" spans="1:49" x14ac:dyDescent="0.2">
      <c r="A14" t="s">
        <v>14</v>
      </c>
      <c r="B14" s="1">
        <f t="shared" si="0"/>
        <v>1.5699999999999999E-2</v>
      </c>
      <c r="C14" s="1">
        <f t="shared" si="1"/>
        <v>1.9899999999999998E-2</v>
      </c>
      <c r="D14" s="1">
        <f t="shared" si="2"/>
        <v>2.3799999999999998E-2</v>
      </c>
      <c r="E14">
        <v>3.8</v>
      </c>
      <c r="F14">
        <v>11.4</v>
      </c>
      <c r="G14">
        <v>8.6999999999999993</v>
      </c>
      <c r="H14">
        <v>3.2</v>
      </c>
      <c r="I14">
        <v>0</v>
      </c>
      <c r="J14">
        <v>-2.4</v>
      </c>
      <c r="K14">
        <v>-2.5</v>
      </c>
      <c r="L14">
        <v>-1.7</v>
      </c>
      <c r="M14">
        <v>0.2</v>
      </c>
      <c r="N14">
        <v>1.2</v>
      </c>
      <c r="O14">
        <v>1.3</v>
      </c>
      <c r="P14">
        <v>0.9</v>
      </c>
      <c r="Q14">
        <v>-0.3</v>
      </c>
      <c r="R14">
        <v>2.6</v>
      </c>
      <c r="S14">
        <v>4</v>
      </c>
      <c r="T14">
        <v>3.1</v>
      </c>
      <c r="U14">
        <v>-0.2</v>
      </c>
      <c r="V14">
        <v>4.5999999999999996</v>
      </c>
      <c r="W14">
        <v>-0.4</v>
      </c>
      <c r="X14">
        <v>-1.3</v>
      </c>
      <c r="Y14">
        <v>-0.7</v>
      </c>
      <c r="Z14">
        <v>-1.2</v>
      </c>
      <c r="AA14">
        <v>-0.5</v>
      </c>
      <c r="AB14">
        <v>1.7</v>
      </c>
      <c r="AC14">
        <v>2.2000000000000002</v>
      </c>
      <c r="AD14">
        <v>2.6</v>
      </c>
      <c r="AE14">
        <v>2</v>
      </c>
      <c r="AF14">
        <v>3.3</v>
      </c>
      <c r="AG14">
        <v>3.5</v>
      </c>
      <c r="AH14">
        <v>2.8</v>
      </c>
      <c r="AI14">
        <v>2</v>
      </c>
      <c r="AJ14">
        <v>-0.4</v>
      </c>
      <c r="AK14">
        <v>2.8</v>
      </c>
      <c r="AL14">
        <v>3.3</v>
      </c>
      <c r="AM14">
        <v>2.7</v>
      </c>
      <c r="AN14">
        <v>1.8</v>
      </c>
      <c r="AO14">
        <v>2.8</v>
      </c>
      <c r="AP14">
        <v>1.4</v>
      </c>
      <c r="AQ14">
        <v>2.1</v>
      </c>
      <c r="AR14">
        <v>1.4</v>
      </c>
      <c r="AS14">
        <v>2.8</v>
      </c>
      <c r="AT14">
        <v>2.5</v>
      </c>
      <c r="AU14">
        <v>2.2999999999999998</v>
      </c>
      <c r="AV14">
        <v>2.1</v>
      </c>
      <c r="AW14">
        <v>2.2000000000000002</v>
      </c>
    </row>
    <row r="15" spans="1:49" x14ac:dyDescent="0.2">
      <c r="A15" t="s">
        <v>15</v>
      </c>
      <c r="B15" s="1">
        <f t="shared" si="0"/>
        <v>5.6299999999999996E-2</v>
      </c>
      <c r="C15" s="1">
        <f t="shared" si="1"/>
        <v>7.0199999999999999E-2</v>
      </c>
      <c r="D15" s="1">
        <f t="shared" si="2"/>
        <v>5.5E-2</v>
      </c>
      <c r="E15">
        <v>15.4</v>
      </c>
      <c r="F15">
        <v>14.5</v>
      </c>
      <c r="G15">
        <v>12.9</v>
      </c>
      <c r="H15">
        <v>9.5</v>
      </c>
      <c r="I15">
        <v>10.4</v>
      </c>
      <c r="J15">
        <v>10.5</v>
      </c>
      <c r="K15">
        <v>10.199999999999999</v>
      </c>
      <c r="L15">
        <v>10.8</v>
      </c>
      <c r="M15">
        <v>9.6999999999999993</v>
      </c>
      <c r="N15">
        <v>8.6999999999999993</v>
      </c>
      <c r="O15">
        <v>10.5</v>
      </c>
      <c r="P15">
        <v>8.3000000000000007</v>
      </c>
      <c r="Q15">
        <v>3.6</v>
      </c>
      <c r="R15">
        <v>3</v>
      </c>
      <c r="S15">
        <v>6.1</v>
      </c>
      <c r="T15">
        <v>10.1</v>
      </c>
      <c r="U15">
        <v>2.5</v>
      </c>
      <c r="V15">
        <v>5</v>
      </c>
      <c r="W15">
        <v>8.6</v>
      </c>
      <c r="X15">
        <v>6.2</v>
      </c>
      <c r="Y15">
        <v>2.5</v>
      </c>
      <c r="Z15">
        <v>1.9</v>
      </c>
      <c r="AA15">
        <v>3.7</v>
      </c>
      <c r="AB15">
        <v>5.4</v>
      </c>
      <c r="AC15">
        <v>6.1</v>
      </c>
      <c r="AD15">
        <v>7</v>
      </c>
      <c r="AE15">
        <v>6.8</v>
      </c>
      <c r="AF15">
        <v>9.1</v>
      </c>
      <c r="AG15">
        <v>8.9</v>
      </c>
      <c r="AH15">
        <v>4.9000000000000004</v>
      </c>
      <c r="AI15">
        <v>9.4</v>
      </c>
      <c r="AJ15">
        <v>11.5</v>
      </c>
      <c r="AK15">
        <v>6.2</v>
      </c>
      <c r="AL15">
        <v>7.5</v>
      </c>
      <c r="AM15">
        <v>7</v>
      </c>
      <c r="AN15">
        <v>6.2</v>
      </c>
      <c r="AO15">
        <v>5.7</v>
      </c>
      <c r="AP15">
        <v>5.6</v>
      </c>
      <c r="AQ15">
        <v>5.6</v>
      </c>
      <c r="AR15">
        <v>5.5</v>
      </c>
      <c r="AS15">
        <v>5.5</v>
      </c>
      <c r="AT15">
        <v>5.5</v>
      </c>
      <c r="AU15">
        <v>5.5</v>
      </c>
      <c r="AV15">
        <v>5.5</v>
      </c>
      <c r="AW15">
        <v>5.5</v>
      </c>
    </row>
    <row r="16" spans="1:49" x14ac:dyDescent="0.2">
      <c r="A16" t="s">
        <v>16</v>
      </c>
      <c r="B16" s="1">
        <f t="shared" si="0"/>
        <v>3.7499999999999999E-2</v>
      </c>
      <c r="C16" s="1">
        <f t="shared" si="1"/>
        <v>3.3700000000000001E-2</v>
      </c>
      <c r="D16" s="1">
        <f t="shared" si="2"/>
        <v>2.2000000000000002E-2</v>
      </c>
      <c r="E16">
        <v>18.5</v>
      </c>
      <c r="F16">
        <v>14.6</v>
      </c>
      <c r="G16">
        <v>10.3</v>
      </c>
      <c r="H16">
        <v>5.3</v>
      </c>
      <c r="I16">
        <v>4.5999999999999996</v>
      </c>
      <c r="J16">
        <v>4.9000000000000004</v>
      </c>
      <c r="K16">
        <v>0.2</v>
      </c>
      <c r="L16">
        <v>3.6</v>
      </c>
      <c r="M16">
        <v>4.7</v>
      </c>
      <c r="N16">
        <v>6.3</v>
      </c>
      <c r="O16">
        <v>3</v>
      </c>
      <c r="P16">
        <v>6.3</v>
      </c>
      <c r="Q16">
        <v>6</v>
      </c>
      <c r="R16">
        <v>1.2</v>
      </c>
      <c r="S16">
        <v>0.7</v>
      </c>
      <c r="T16">
        <v>2.8</v>
      </c>
      <c r="U16">
        <v>2.4</v>
      </c>
      <c r="V16">
        <v>7.7</v>
      </c>
      <c r="W16">
        <v>-1.3</v>
      </c>
      <c r="X16">
        <v>1.6</v>
      </c>
      <c r="Y16">
        <v>2.4</v>
      </c>
      <c r="Z16">
        <v>2.8</v>
      </c>
      <c r="AA16">
        <v>0.2</v>
      </c>
      <c r="AB16">
        <v>1.6</v>
      </c>
      <c r="AC16">
        <v>1.4</v>
      </c>
      <c r="AD16">
        <v>6.1</v>
      </c>
      <c r="AE16">
        <v>7.3</v>
      </c>
      <c r="AF16">
        <v>4</v>
      </c>
      <c r="AG16">
        <v>8.1</v>
      </c>
      <c r="AH16">
        <v>3.6</v>
      </c>
      <c r="AI16">
        <v>5.8</v>
      </c>
      <c r="AJ16">
        <v>9.4</v>
      </c>
      <c r="AK16">
        <v>4.5</v>
      </c>
      <c r="AL16">
        <v>1.8</v>
      </c>
      <c r="AM16">
        <v>1.8</v>
      </c>
      <c r="AN16">
        <v>-1.1000000000000001</v>
      </c>
      <c r="AO16">
        <v>1.5</v>
      </c>
      <c r="AP16">
        <v>4.4000000000000004</v>
      </c>
      <c r="AQ16">
        <v>3.7</v>
      </c>
      <c r="AR16">
        <v>1.9</v>
      </c>
      <c r="AS16">
        <v>1.8</v>
      </c>
      <c r="AT16">
        <v>2.2999999999999998</v>
      </c>
      <c r="AU16">
        <v>2.2999999999999998</v>
      </c>
      <c r="AV16">
        <v>2.2999999999999998</v>
      </c>
      <c r="AW16">
        <v>2.2999999999999998</v>
      </c>
    </row>
    <row r="17" spans="1:49" x14ac:dyDescent="0.2">
      <c r="A17" t="s">
        <v>17</v>
      </c>
      <c r="B17" s="1">
        <f t="shared" si="0"/>
        <v>0.37230000000000002</v>
      </c>
      <c r="C17" s="1">
        <f t="shared" si="1"/>
        <v>0.19810000000000003</v>
      </c>
      <c r="D17" s="1">
        <f t="shared" si="2"/>
        <v>4.2799999999999991E-2</v>
      </c>
      <c r="E17" t="s">
        <v>2</v>
      </c>
      <c r="F17" t="s">
        <v>2</v>
      </c>
      <c r="G17" t="s">
        <v>2</v>
      </c>
      <c r="H17" t="s">
        <v>2</v>
      </c>
      <c r="I17" t="s">
        <v>2</v>
      </c>
      <c r="J17" t="s">
        <v>2</v>
      </c>
      <c r="K17" t="s">
        <v>2</v>
      </c>
      <c r="L17" t="s">
        <v>2</v>
      </c>
      <c r="M17" t="s">
        <v>2</v>
      </c>
      <c r="N17" t="s">
        <v>2</v>
      </c>
      <c r="O17" t="s">
        <v>2</v>
      </c>
      <c r="P17">
        <v>83.5</v>
      </c>
      <c r="Q17">
        <v>970.3</v>
      </c>
      <c r="R17">
        <v>1190.3</v>
      </c>
      <c r="S17">
        <v>2220.9</v>
      </c>
      <c r="T17">
        <v>709.3</v>
      </c>
      <c r="U17">
        <v>52.7</v>
      </c>
      <c r="V17">
        <v>63.8</v>
      </c>
      <c r="W17">
        <v>73</v>
      </c>
      <c r="X17">
        <v>293.7</v>
      </c>
      <c r="Y17">
        <v>168.6</v>
      </c>
      <c r="Z17">
        <v>61.1</v>
      </c>
      <c r="AA17">
        <v>42.6</v>
      </c>
      <c r="AB17">
        <v>28.4</v>
      </c>
      <c r="AC17">
        <v>18.100000000000001</v>
      </c>
      <c r="AD17">
        <v>10.3</v>
      </c>
      <c r="AE17">
        <v>7</v>
      </c>
      <c r="AF17">
        <v>8.4</v>
      </c>
      <c r="AG17">
        <v>14.8</v>
      </c>
      <c r="AH17">
        <v>13</v>
      </c>
      <c r="AI17">
        <v>7.7</v>
      </c>
      <c r="AJ17">
        <v>53.2</v>
      </c>
      <c r="AK17">
        <v>59.2</v>
      </c>
      <c r="AL17">
        <v>18.3</v>
      </c>
      <c r="AM17">
        <v>18.100000000000001</v>
      </c>
      <c r="AN17">
        <v>13.5</v>
      </c>
      <c r="AO17">
        <v>11.8</v>
      </c>
      <c r="AP17">
        <v>6</v>
      </c>
      <c r="AQ17">
        <v>4.9000000000000004</v>
      </c>
      <c r="AR17">
        <v>5.4</v>
      </c>
      <c r="AS17">
        <v>4.8</v>
      </c>
      <c r="AT17">
        <v>4.5999999999999996</v>
      </c>
      <c r="AU17">
        <v>4</v>
      </c>
      <c r="AV17">
        <v>4</v>
      </c>
      <c r="AW17">
        <v>4</v>
      </c>
    </row>
    <row r="18" spans="1:49" x14ac:dyDescent="0.2">
      <c r="A18" t="s">
        <v>18</v>
      </c>
      <c r="B18" s="1">
        <f t="shared" si="0"/>
        <v>2.1100000000000004E-2</v>
      </c>
      <c r="C18" s="1">
        <f t="shared" si="1"/>
        <v>1.84E-2</v>
      </c>
      <c r="D18" s="1">
        <f t="shared" si="2"/>
        <v>1.5800000000000002E-2</v>
      </c>
      <c r="E18">
        <v>6.7</v>
      </c>
      <c r="F18">
        <v>7.6</v>
      </c>
      <c r="G18">
        <v>8.6999999999999993</v>
      </c>
      <c r="H18">
        <v>7.7</v>
      </c>
      <c r="I18">
        <v>6.3</v>
      </c>
      <c r="J18">
        <v>4.9000000000000004</v>
      </c>
      <c r="K18">
        <v>1.3</v>
      </c>
      <c r="L18">
        <v>1.6</v>
      </c>
      <c r="M18">
        <v>1.2</v>
      </c>
      <c r="N18">
        <v>3.1</v>
      </c>
      <c r="O18">
        <v>3.5</v>
      </c>
      <c r="P18">
        <v>3.2</v>
      </c>
      <c r="Q18">
        <v>2.2999999999999998</v>
      </c>
      <c r="R18">
        <v>2.5</v>
      </c>
      <c r="S18">
        <v>2.4</v>
      </c>
      <c r="T18">
        <v>1.3</v>
      </c>
      <c r="U18">
        <v>1.8</v>
      </c>
      <c r="V18">
        <v>1.5</v>
      </c>
      <c r="W18">
        <v>0.9</v>
      </c>
      <c r="X18">
        <v>1.1000000000000001</v>
      </c>
      <c r="Y18">
        <v>2.7</v>
      </c>
      <c r="Z18">
        <v>2.4</v>
      </c>
      <c r="AA18">
        <v>1.5</v>
      </c>
      <c r="AB18">
        <v>1.5</v>
      </c>
      <c r="AC18">
        <v>1.9</v>
      </c>
      <c r="AD18">
        <v>2.5</v>
      </c>
      <c r="AE18">
        <v>2.2999999999999998</v>
      </c>
      <c r="AF18">
        <v>1.8</v>
      </c>
      <c r="AG18">
        <v>4.5</v>
      </c>
      <c r="AH18">
        <v>0</v>
      </c>
      <c r="AI18">
        <v>2.2999999999999998</v>
      </c>
      <c r="AJ18">
        <v>3.4</v>
      </c>
      <c r="AK18">
        <v>2.6</v>
      </c>
      <c r="AL18">
        <v>1.2</v>
      </c>
      <c r="AM18">
        <v>0.5</v>
      </c>
      <c r="AN18">
        <v>0.6</v>
      </c>
      <c r="AO18">
        <v>1.8</v>
      </c>
      <c r="AP18">
        <v>2.2000000000000002</v>
      </c>
      <c r="AQ18">
        <v>2.2999999999999998</v>
      </c>
      <c r="AR18">
        <v>1.5</v>
      </c>
      <c r="AS18">
        <v>1.3</v>
      </c>
      <c r="AT18">
        <v>1.5</v>
      </c>
      <c r="AU18">
        <v>1.6</v>
      </c>
      <c r="AV18">
        <v>1.7</v>
      </c>
      <c r="AW18">
        <v>1.8</v>
      </c>
    </row>
    <row r="19" spans="1:49" x14ac:dyDescent="0.2">
      <c r="A19" t="s">
        <v>19</v>
      </c>
      <c r="B19" s="1">
        <f t="shared" si="0"/>
        <v>2.5100000000000001E-2</v>
      </c>
      <c r="C19" s="1">
        <f t="shared" si="1"/>
        <v>7.9000000000000008E-3</v>
      </c>
      <c r="D19" s="1">
        <f t="shared" si="2"/>
        <v>1.9199999999999998E-2</v>
      </c>
      <c r="E19">
        <v>7.1</v>
      </c>
      <c r="F19">
        <v>11.2</v>
      </c>
      <c r="G19">
        <v>6.8</v>
      </c>
      <c r="H19">
        <v>5</v>
      </c>
      <c r="I19">
        <v>3.4</v>
      </c>
      <c r="J19">
        <v>4.2</v>
      </c>
      <c r="K19">
        <v>0.8</v>
      </c>
      <c r="L19">
        <v>2</v>
      </c>
      <c r="M19">
        <v>5.3</v>
      </c>
      <c r="N19">
        <v>0</v>
      </c>
      <c r="O19">
        <v>2</v>
      </c>
      <c r="P19">
        <v>3.2</v>
      </c>
      <c r="Q19">
        <v>2.4</v>
      </c>
      <c r="R19">
        <v>1.5</v>
      </c>
      <c r="S19">
        <v>2.6</v>
      </c>
      <c r="T19">
        <v>2.9</v>
      </c>
      <c r="U19">
        <v>6.4</v>
      </c>
      <c r="V19">
        <v>1</v>
      </c>
      <c r="W19">
        <v>-0.8</v>
      </c>
      <c r="X19">
        <v>-1.2</v>
      </c>
      <c r="Y19">
        <v>0.6</v>
      </c>
      <c r="Z19">
        <v>1.1000000000000001</v>
      </c>
      <c r="AA19">
        <v>2.2000000000000002</v>
      </c>
      <c r="AB19">
        <v>2.6</v>
      </c>
      <c r="AC19">
        <v>3.1</v>
      </c>
      <c r="AD19">
        <v>3.7</v>
      </c>
      <c r="AE19">
        <v>4.2</v>
      </c>
      <c r="AF19">
        <v>2.2999999999999998</v>
      </c>
      <c r="AG19">
        <v>6.4</v>
      </c>
      <c r="AH19">
        <v>-1.1000000000000001</v>
      </c>
      <c r="AI19">
        <v>0.9</v>
      </c>
      <c r="AJ19">
        <v>1.7</v>
      </c>
      <c r="AK19">
        <v>1.2</v>
      </c>
      <c r="AL19">
        <v>0.5</v>
      </c>
      <c r="AM19">
        <v>1.2</v>
      </c>
      <c r="AN19">
        <v>-0.9</v>
      </c>
      <c r="AO19">
        <v>0.7</v>
      </c>
      <c r="AP19">
        <v>1.1000000000000001</v>
      </c>
      <c r="AQ19">
        <v>0.3</v>
      </c>
      <c r="AR19">
        <v>1.2</v>
      </c>
      <c r="AS19">
        <v>1.6</v>
      </c>
      <c r="AT19">
        <v>2</v>
      </c>
      <c r="AU19">
        <v>2</v>
      </c>
      <c r="AV19">
        <v>2</v>
      </c>
      <c r="AW19">
        <v>2</v>
      </c>
    </row>
    <row r="20" spans="1:49" x14ac:dyDescent="0.2">
      <c r="A20" t="s">
        <v>20</v>
      </c>
      <c r="B20" s="1">
        <f t="shared" si="0"/>
        <v>3.2799999999999996E-2</v>
      </c>
      <c r="C20" s="1">
        <f t="shared" si="1"/>
        <v>1.32E-2</v>
      </c>
      <c r="D20" s="1">
        <f t="shared" si="2"/>
        <v>1.8000000000000002E-2</v>
      </c>
      <c r="E20">
        <v>9.6</v>
      </c>
      <c r="F20">
        <v>0.8</v>
      </c>
      <c r="G20">
        <v>4.0999999999999996</v>
      </c>
      <c r="H20">
        <v>-6.1</v>
      </c>
      <c r="I20">
        <v>10.3</v>
      </c>
      <c r="J20">
        <v>1.2</v>
      </c>
      <c r="K20">
        <v>0.4</v>
      </c>
      <c r="L20">
        <v>-1.3</v>
      </c>
      <c r="M20">
        <v>3.4</v>
      </c>
      <c r="N20">
        <v>-0.2</v>
      </c>
      <c r="O20">
        <v>1.1000000000000001</v>
      </c>
      <c r="P20">
        <v>2.1</v>
      </c>
      <c r="Q20">
        <v>5.9</v>
      </c>
      <c r="R20">
        <v>0.4</v>
      </c>
      <c r="S20">
        <v>38.5</v>
      </c>
      <c r="T20">
        <v>14.5</v>
      </c>
      <c r="U20">
        <v>4.9000000000000004</v>
      </c>
      <c r="V20">
        <v>3.8</v>
      </c>
      <c r="W20">
        <v>5.8</v>
      </c>
      <c r="X20">
        <v>0.3</v>
      </c>
      <c r="Y20">
        <v>4.0999999999999996</v>
      </c>
      <c r="Z20">
        <v>3.6</v>
      </c>
      <c r="AA20">
        <v>2.6</v>
      </c>
      <c r="AB20">
        <v>1.8</v>
      </c>
      <c r="AC20">
        <v>1.2</v>
      </c>
      <c r="AD20">
        <v>4.7</v>
      </c>
      <c r="AE20">
        <v>6.4</v>
      </c>
      <c r="AF20">
        <v>1.2</v>
      </c>
      <c r="AG20">
        <v>6.8</v>
      </c>
      <c r="AH20">
        <v>0.4</v>
      </c>
      <c r="AI20">
        <v>2.2000000000000002</v>
      </c>
      <c r="AJ20">
        <v>2.7</v>
      </c>
      <c r="AK20">
        <v>6.7</v>
      </c>
      <c r="AL20">
        <v>1</v>
      </c>
      <c r="AM20">
        <v>-1.1000000000000001</v>
      </c>
      <c r="AN20">
        <v>0.2</v>
      </c>
      <c r="AO20">
        <v>-0.8</v>
      </c>
      <c r="AP20">
        <v>1.8</v>
      </c>
      <c r="AQ20">
        <v>0.8</v>
      </c>
      <c r="AR20">
        <v>-0.3</v>
      </c>
      <c r="AS20">
        <v>1</v>
      </c>
      <c r="AT20">
        <v>2</v>
      </c>
      <c r="AU20">
        <v>2</v>
      </c>
      <c r="AV20">
        <v>2</v>
      </c>
      <c r="AW20">
        <v>2</v>
      </c>
    </row>
    <row r="21" spans="1:49" x14ac:dyDescent="0.2">
      <c r="A21" t="s">
        <v>21</v>
      </c>
      <c r="B21" s="1">
        <f t="shared" si="0"/>
        <v>4.7799999999999995E-2</v>
      </c>
      <c r="C21" s="1">
        <f t="shared" si="1"/>
        <v>7.0900000000000005E-2</v>
      </c>
      <c r="D21" s="1">
        <f t="shared" si="2"/>
        <v>4.5199999999999997E-2</v>
      </c>
      <c r="E21">
        <v>12.5</v>
      </c>
      <c r="F21">
        <v>5</v>
      </c>
      <c r="G21">
        <v>9.9</v>
      </c>
      <c r="H21">
        <v>12.1</v>
      </c>
      <c r="I21">
        <v>13</v>
      </c>
      <c r="J21">
        <v>8</v>
      </c>
      <c r="K21">
        <v>5.2</v>
      </c>
      <c r="L21">
        <v>7</v>
      </c>
      <c r="M21">
        <v>8.1999999999999993</v>
      </c>
      <c r="N21">
        <v>8.9</v>
      </c>
      <c r="O21">
        <v>9.4</v>
      </c>
      <c r="P21">
        <v>10.3</v>
      </c>
      <c r="Q21">
        <v>8.1</v>
      </c>
      <c r="R21">
        <v>9.6</v>
      </c>
      <c r="S21">
        <v>9.5</v>
      </c>
      <c r="T21">
        <v>7.1</v>
      </c>
      <c r="U21">
        <v>8.8000000000000007</v>
      </c>
      <c r="V21">
        <v>8.6</v>
      </c>
      <c r="W21">
        <v>7.6</v>
      </c>
      <c r="X21">
        <v>9.1</v>
      </c>
      <c r="Y21">
        <v>7.2</v>
      </c>
      <c r="Z21">
        <v>3.7</v>
      </c>
      <c r="AA21">
        <v>2.9</v>
      </c>
      <c r="AB21">
        <v>2.5</v>
      </c>
      <c r="AC21">
        <v>3.3</v>
      </c>
      <c r="AD21">
        <v>4.8</v>
      </c>
      <c r="AE21">
        <v>5.2</v>
      </c>
      <c r="AF21">
        <v>5.0999999999999996</v>
      </c>
      <c r="AG21">
        <v>6.8</v>
      </c>
      <c r="AH21">
        <v>6.3</v>
      </c>
      <c r="AI21">
        <v>5.7</v>
      </c>
      <c r="AJ21">
        <v>7.3</v>
      </c>
      <c r="AK21">
        <v>9.3000000000000007</v>
      </c>
      <c r="AL21">
        <v>11.3</v>
      </c>
      <c r="AM21">
        <v>9.5</v>
      </c>
      <c r="AN21">
        <v>7.6</v>
      </c>
      <c r="AO21">
        <v>7.6</v>
      </c>
      <c r="AP21">
        <v>5.5</v>
      </c>
      <c r="AQ21">
        <v>3.5</v>
      </c>
      <c r="AR21">
        <v>3.6</v>
      </c>
      <c r="AS21">
        <v>4.2</v>
      </c>
      <c r="AT21">
        <v>4.5</v>
      </c>
      <c r="AU21">
        <v>4.7</v>
      </c>
      <c r="AV21">
        <v>4.7</v>
      </c>
      <c r="AW21">
        <v>4.5</v>
      </c>
    </row>
    <row r="22" spans="1:49" x14ac:dyDescent="0.2">
      <c r="A22" t="s">
        <v>22</v>
      </c>
      <c r="B22" s="1">
        <f t="shared" si="0"/>
        <v>4.8499999999999995E-2</v>
      </c>
      <c r="C22" s="1">
        <f t="shared" si="1"/>
        <v>4.2900000000000001E-2</v>
      </c>
      <c r="D22" s="1">
        <f t="shared" si="2"/>
        <v>4.1799999999999997E-2</v>
      </c>
      <c r="E22">
        <v>47.1</v>
      </c>
      <c r="F22">
        <v>32.1</v>
      </c>
      <c r="G22">
        <v>123.6</v>
      </c>
      <c r="H22">
        <v>275.60000000000002</v>
      </c>
      <c r="I22">
        <v>1281.3</v>
      </c>
      <c r="J22">
        <v>11749.6</v>
      </c>
      <c r="K22">
        <v>273.3</v>
      </c>
      <c r="L22">
        <v>14.6</v>
      </c>
      <c r="M22">
        <v>16</v>
      </c>
      <c r="N22">
        <v>15.2</v>
      </c>
      <c r="O22">
        <v>17.100000000000001</v>
      </c>
      <c r="P22">
        <v>21.4</v>
      </c>
      <c r="Q22">
        <v>13</v>
      </c>
      <c r="R22">
        <v>8.5</v>
      </c>
      <c r="S22">
        <v>7.9</v>
      </c>
      <c r="T22">
        <v>10.199999999999999</v>
      </c>
      <c r="U22">
        <v>12.4</v>
      </c>
      <c r="V22">
        <v>4.7</v>
      </c>
      <c r="W22">
        <v>7.7</v>
      </c>
      <c r="X22">
        <v>2.2000000000000002</v>
      </c>
      <c r="Y22">
        <v>4.5999999999999996</v>
      </c>
      <c r="Z22">
        <v>1.6</v>
      </c>
      <c r="AA22">
        <v>0.9</v>
      </c>
      <c r="AB22">
        <v>3.3</v>
      </c>
      <c r="AC22">
        <v>4.4000000000000004</v>
      </c>
      <c r="AD22">
        <v>5.4</v>
      </c>
      <c r="AE22">
        <v>4.3</v>
      </c>
      <c r="AF22">
        <v>6.7</v>
      </c>
      <c r="AG22">
        <v>14</v>
      </c>
      <c r="AH22">
        <v>3.3</v>
      </c>
      <c r="AI22">
        <v>2.5</v>
      </c>
      <c r="AJ22">
        <v>9.9</v>
      </c>
      <c r="AK22">
        <v>4.5</v>
      </c>
      <c r="AL22">
        <v>5.7</v>
      </c>
      <c r="AM22">
        <v>5.8</v>
      </c>
      <c r="AN22">
        <v>4.0999999999999996</v>
      </c>
      <c r="AO22">
        <v>3.6</v>
      </c>
      <c r="AP22">
        <v>2.8</v>
      </c>
      <c r="AQ22">
        <v>2.2999999999999998</v>
      </c>
      <c r="AR22">
        <v>1.7</v>
      </c>
      <c r="AS22">
        <v>3.1</v>
      </c>
      <c r="AT22">
        <v>4</v>
      </c>
      <c r="AU22">
        <v>4.3</v>
      </c>
      <c r="AV22">
        <v>4.5</v>
      </c>
      <c r="AW22">
        <v>5</v>
      </c>
    </row>
    <row r="23" spans="1:49" x14ac:dyDescent="0.2">
      <c r="A23" t="s">
        <v>23</v>
      </c>
      <c r="B23" s="1">
        <f t="shared" si="0"/>
        <v>3.4000000000000002E-2</v>
      </c>
      <c r="C23" s="1">
        <f t="shared" si="1"/>
        <v>5.4000000000000003E-3</v>
      </c>
      <c r="D23" s="1">
        <f t="shared" si="2"/>
        <v>1.6199999999999999E-2</v>
      </c>
      <c r="E23" t="s">
        <v>2</v>
      </c>
      <c r="F23" t="s">
        <v>2</v>
      </c>
      <c r="G23" t="s">
        <v>2</v>
      </c>
      <c r="H23" t="s">
        <v>2</v>
      </c>
      <c r="I23" t="s">
        <v>2</v>
      </c>
      <c r="J23" t="s">
        <v>2</v>
      </c>
      <c r="K23" t="s">
        <v>2</v>
      </c>
      <c r="L23" t="s">
        <v>2</v>
      </c>
      <c r="M23" t="s">
        <v>2</v>
      </c>
      <c r="N23" t="s">
        <v>2</v>
      </c>
      <c r="O23" t="s">
        <v>2</v>
      </c>
      <c r="P23" t="s">
        <v>2</v>
      </c>
      <c r="Q23" t="s">
        <v>2</v>
      </c>
      <c r="R23" t="s">
        <v>2</v>
      </c>
      <c r="S23" t="s">
        <v>2</v>
      </c>
      <c r="T23">
        <v>12.9</v>
      </c>
      <c r="U23">
        <v>-11.7</v>
      </c>
      <c r="V23">
        <v>5.7</v>
      </c>
      <c r="W23">
        <v>-0.3</v>
      </c>
      <c r="X23">
        <v>2.8</v>
      </c>
      <c r="Y23">
        <v>5</v>
      </c>
      <c r="Z23">
        <v>3.2</v>
      </c>
      <c r="AA23">
        <v>0.3</v>
      </c>
      <c r="AB23">
        <v>0.5</v>
      </c>
      <c r="AC23">
        <v>0.3</v>
      </c>
      <c r="AD23">
        <v>3.6</v>
      </c>
      <c r="AE23">
        <v>6.1</v>
      </c>
      <c r="AF23">
        <v>6.1</v>
      </c>
      <c r="AG23">
        <v>1.5</v>
      </c>
      <c r="AH23">
        <v>7.4</v>
      </c>
      <c r="AI23">
        <v>-0.4</v>
      </c>
      <c r="AJ23">
        <v>4</v>
      </c>
      <c r="AK23">
        <v>2.1</v>
      </c>
      <c r="AL23">
        <v>-0.1</v>
      </c>
      <c r="AM23">
        <v>-0.9</v>
      </c>
      <c r="AN23">
        <v>-1</v>
      </c>
      <c r="AO23">
        <v>-1.6</v>
      </c>
      <c r="AP23">
        <v>0.8</v>
      </c>
      <c r="AQ23">
        <v>1.4</v>
      </c>
      <c r="AR23">
        <v>1.1000000000000001</v>
      </c>
      <c r="AS23">
        <v>1.4</v>
      </c>
      <c r="AT23">
        <v>1.5</v>
      </c>
      <c r="AU23">
        <v>1.6</v>
      </c>
      <c r="AV23">
        <v>1.7</v>
      </c>
      <c r="AW23">
        <v>1.9</v>
      </c>
    </row>
    <row r="24" spans="1:49" x14ac:dyDescent="0.2">
      <c r="A24" t="s">
        <v>24</v>
      </c>
      <c r="B24" s="1">
        <f t="shared" si="0"/>
        <v>8.7299999999999989E-2</v>
      </c>
      <c r="C24" s="1">
        <f t="shared" si="1"/>
        <v>4.8599999999999997E-2</v>
      </c>
      <c r="D24" s="1">
        <f t="shared" si="2"/>
        <v>3.8200000000000005E-2</v>
      </c>
      <c r="E24">
        <v>12.1</v>
      </c>
      <c r="F24">
        <v>16.3</v>
      </c>
      <c r="G24">
        <v>11.2</v>
      </c>
      <c r="H24">
        <v>10.5</v>
      </c>
      <c r="I24">
        <v>8.6</v>
      </c>
      <c r="J24">
        <v>8.1</v>
      </c>
      <c r="K24">
        <v>10</v>
      </c>
      <c r="L24">
        <v>9.8000000000000007</v>
      </c>
      <c r="M24">
        <v>8.4</v>
      </c>
      <c r="N24">
        <v>11.6</v>
      </c>
      <c r="O24">
        <v>11.4</v>
      </c>
      <c r="P24">
        <v>12.6</v>
      </c>
      <c r="Q24">
        <v>16.5</v>
      </c>
      <c r="R24">
        <v>14.4</v>
      </c>
      <c r="S24">
        <v>10.6</v>
      </c>
      <c r="T24">
        <v>10.5</v>
      </c>
      <c r="U24">
        <v>10.1</v>
      </c>
      <c r="V24">
        <v>8.9</v>
      </c>
      <c r="W24">
        <v>6.5</v>
      </c>
      <c r="X24">
        <v>7.8</v>
      </c>
      <c r="Y24">
        <v>8.5</v>
      </c>
      <c r="Z24">
        <v>6.6</v>
      </c>
      <c r="AA24">
        <v>8</v>
      </c>
      <c r="AB24">
        <v>9.1999999999999993</v>
      </c>
      <c r="AC24">
        <v>7</v>
      </c>
      <c r="AD24">
        <v>8.6</v>
      </c>
      <c r="AE24">
        <v>11.6</v>
      </c>
      <c r="AF24">
        <v>7.1</v>
      </c>
      <c r="AG24">
        <v>12.6</v>
      </c>
      <c r="AH24">
        <v>8.1</v>
      </c>
      <c r="AI24">
        <v>6.9</v>
      </c>
      <c r="AJ24">
        <v>8.5</v>
      </c>
      <c r="AK24">
        <v>7.5</v>
      </c>
      <c r="AL24">
        <v>5.9</v>
      </c>
      <c r="AM24">
        <v>4.4000000000000004</v>
      </c>
      <c r="AN24">
        <v>3.1</v>
      </c>
      <c r="AO24">
        <v>2.8</v>
      </c>
      <c r="AP24">
        <v>3.3</v>
      </c>
      <c r="AQ24">
        <v>3.2</v>
      </c>
      <c r="AR24">
        <v>3</v>
      </c>
      <c r="AS24">
        <v>3.5</v>
      </c>
      <c r="AT24">
        <v>3.6</v>
      </c>
      <c r="AU24">
        <v>4</v>
      </c>
      <c r="AV24">
        <v>4</v>
      </c>
      <c r="AW24">
        <v>4</v>
      </c>
    </row>
    <row r="25" spans="1:49" x14ac:dyDescent="0.2">
      <c r="A25" t="s">
        <v>25</v>
      </c>
      <c r="B25" s="1">
        <f t="shared" si="0"/>
        <v>6.8800000000000014E-2</v>
      </c>
      <c r="C25" s="1">
        <f t="shared" si="1"/>
        <v>5.8100000000000006E-2</v>
      </c>
      <c r="D25" s="1">
        <f t="shared" si="2"/>
        <v>3.5799999999999998E-2</v>
      </c>
      <c r="E25">
        <v>90.2</v>
      </c>
      <c r="F25">
        <v>101.7</v>
      </c>
      <c r="G25">
        <v>100.6</v>
      </c>
      <c r="H25">
        <v>135</v>
      </c>
      <c r="I25">
        <v>192.1</v>
      </c>
      <c r="J25">
        <v>226</v>
      </c>
      <c r="K25">
        <v>147.1</v>
      </c>
      <c r="L25">
        <v>228.3</v>
      </c>
      <c r="M25">
        <v>629.1</v>
      </c>
      <c r="N25">
        <v>1430.7</v>
      </c>
      <c r="O25">
        <v>2947.7</v>
      </c>
      <c r="P25">
        <v>432.8</v>
      </c>
      <c r="Q25">
        <v>952</v>
      </c>
      <c r="R25">
        <v>1927.4</v>
      </c>
      <c r="S25">
        <v>2075.8000000000002</v>
      </c>
      <c r="T25">
        <v>66</v>
      </c>
      <c r="U25">
        <v>15.8</v>
      </c>
      <c r="V25">
        <v>6.9</v>
      </c>
      <c r="W25">
        <v>3.2</v>
      </c>
      <c r="X25">
        <v>4.9000000000000004</v>
      </c>
      <c r="Y25">
        <v>7</v>
      </c>
      <c r="Z25">
        <v>6.8</v>
      </c>
      <c r="AA25">
        <v>8.4</v>
      </c>
      <c r="AB25">
        <v>14.7</v>
      </c>
      <c r="AC25">
        <v>6.6</v>
      </c>
      <c r="AD25">
        <v>6.9</v>
      </c>
      <c r="AE25">
        <v>4.2</v>
      </c>
      <c r="AF25">
        <v>3.6</v>
      </c>
      <c r="AG25">
        <v>5.7</v>
      </c>
      <c r="AH25">
        <v>4.9000000000000004</v>
      </c>
      <c r="AI25">
        <v>5</v>
      </c>
      <c r="AJ25">
        <v>6.6</v>
      </c>
      <c r="AK25">
        <v>5.4</v>
      </c>
      <c r="AL25">
        <v>6.2</v>
      </c>
      <c r="AM25">
        <v>6.3</v>
      </c>
      <c r="AN25">
        <v>9</v>
      </c>
      <c r="AO25">
        <v>8.6999999999999993</v>
      </c>
      <c r="AP25">
        <v>3.4</v>
      </c>
      <c r="AQ25">
        <v>3.7</v>
      </c>
      <c r="AR25">
        <v>3.8</v>
      </c>
      <c r="AS25">
        <v>3.5</v>
      </c>
      <c r="AT25">
        <v>3.8</v>
      </c>
      <c r="AU25">
        <v>3.6</v>
      </c>
      <c r="AV25">
        <v>3.5</v>
      </c>
      <c r="AW25">
        <v>3.5</v>
      </c>
    </row>
    <row r="26" spans="1:49" x14ac:dyDescent="0.2">
      <c r="A26" t="s">
        <v>26</v>
      </c>
      <c r="B26" s="1">
        <f t="shared" si="0"/>
        <v>6.0999999999999995E-3</v>
      </c>
      <c r="C26" s="1">
        <f t="shared" si="1"/>
        <v>-5.0000000000000001E-4</v>
      </c>
      <c r="D26" s="1">
        <f t="shared" si="2"/>
        <v>2E-3</v>
      </c>
      <c r="E26" t="s">
        <v>2</v>
      </c>
      <c r="F26" t="s">
        <v>2</v>
      </c>
      <c r="G26" t="s">
        <v>2</v>
      </c>
      <c r="H26">
        <v>1.2</v>
      </c>
      <c r="I26">
        <v>3.1</v>
      </c>
      <c r="J26">
        <v>2.2999999999999998</v>
      </c>
      <c r="K26">
        <v>1.8</v>
      </c>
      <c r="L26">
        <v>1.3</v>
      </c>
      <c r="M26">
        <v>1.2</v>
      </c>
      <c r="N26">
        <v>1.3</v>
      </c>
      <c r="O26">
        <v>2.1</v>
      </c>
      <c r="P26">
        <v>1.6</v>
      </c>
      <c r="Q26">
        <v>1.3</v>
      </c>
      <c r="R26">
        <v>4.3</v>
      </c>
      <c r="S26">
        <v>2.4</v>
      </c>
      <c r="T26">
        <v>6</v>
      </c>
      <c r="U26">
        <v>2</v>
      </c>
      <c r="V26">
        <v>1.7</v>
      </c>
      <c r="W26">
        <v>-0.4</v>
      </c>
      <c r="X26">
        <v>0</v>
      </c>
      <c r="Y26">
        <v>1.2</v>
      </c>
      <c r="Z26">
        <v>0.6</v>
      </c>
      <c r="AA26">
        <v>-2.2999999999999998</v>
      </c>
      <c r="AB26">
        <v>0.3</v>
      </c>
      <c r="AC26">
        <v>0.9</v>
      </c>
      <c r="AD26">
        <v>1.1000000000000001</v>
      </c>
      <c r="AE26">
        <v>0.2</v>
      </c>
      <c r="AF26">
        <v>1</v>
      </c>
      <c r="AG26">
        <v>2.1</v>
      </c>
      <c r="AH26">
        <v>1</v>
      </c>
      <c r="AI26">
        <v>0.2</v>
      </c>
      <c r="AJ26">
        <v>0.1</v>
      </c>
      <c r="AK26">
        <v>0.1</v>
      </c>
      <c r="AL26">
        <v>0.4</v>
      </c>
      <c r="AM26">
        <v>-0.2</v>
      </c>
      <c r="AN26">
        <v>-0.4</v>
      </c>
      <c r="AO26">
        <v>-0.7</v>
      </c>
      <c r="AP26">
        <v>-0.2</v>
      </c>
      <c r="AQ26">
        <v>0.1</v>
      </c>
      <c r="AR26">
        <v>0.1</v>
      </c>
      <c r="AS26">
        <v>0.2</v>
      </c>
      <c r="AT26">
        <v>0.2</v>
      </c>
      <c r="AU26">
        <v>0.2</v>
      </c>
      <c r="AV26">
        <v>0.2</v>
      </c>
      <c r="AW26">
        <v>0.2</v>
      </c>
    </row>
    <row r="27" spans="1:49" x14ac:dyDescent="0.2">
      <c r="A27" t="s">
        <v>27</v>
      </c>
      <c r="B27" s="1">
        <f t="shared" si="0"/>
        <v>6.7400000000000002E-2</v>
      </c>
      <c r="C27" s="1">
        <f t="shared" si="1"/>
        <v>1.1500000000000002E-2</v>
      </c>
      <c r="D27" s="1">
        <f t="shared" si="2"/>
        <v>2.2200000000000001E-2</v>
      </c>
      <c r="E27">
        <v>0</v>
      </c>
      <c r="F27">
        <v>0</v>
      </c>
      <c r="G27">
        <v>2.8</v>
      </c>
      <c r="H27">
        <v>2.8</v>
      </c>
      <c r="I27">
        <v>2.8</v>
      </c>
      <c r="J27">
        <v>2.8</v>
      </c>
      <c r="K27">
        <v>2.7</v>
      </c>
      <c r="L27">
        <v>2.7</v>
      </c>
      <c r="M27">
        <v>2.5</v>
      </c>
      <c r="N27">
        <v>6.4</v>
      </c>
      <c r="O27">
        <v>23.9</v>
      </c>
      <c r="P27">
        <v>333.5</v>
      </c>
      <c r="Q27">
        <v>82</v>
      </c>
      <c r="R27">
        <v>72.8</v>
      </c>
      <c r="S27">
        <v>96</v>
      </c>
      <c r="T27">
        <v>62.1</v>
      </c>
      <c r="U27">
        <v>123</v>
      </c>
      <c r="V27">
        <v>1061.2</v>
      </c>
      <c r="W27">
        <v>18.7</v>
      </c>
      <c r="X27">
        <v>2.6</v>
      </c>
      <c r="Y27">
        <v>10.3</v>
      </c>
      <c r="Z27">
        <v>7.4</v>
      </c>
      <c r="AA27">
        <v>5.8</v>
      </c>
      <c r="AB27">
        <v>2.2999999999999998</v>
      </c>
      <c r="AC27">
        <v>6.1</v>
      </c>
      <c r="AD27">
        <v>6</v>
      </c>
      <c r="AE27">
        <v>7.4</v>
      </c>
      <c r="AF27">
        <v>7.6</v>
      </c>
      <c r="AG27">
        <v>12</v>
      </c>
      <c r="AH27">
        <v>2.5</v>
      </c>
      <c r="AI27">
        <v>3</v>
      </c>
      <c r="AJ27">
        <v>3.4</v>
      </c>
      <c r="AK27">
        <v>2.4</v>
      </c>
      <c r="AL27">
        <v>0.4</v>
      </c>
      <c r="AM27">
        <v>-1.6</v>
      </c>
      <c r="AN27">
        <v>-1.1000000000000001</v>
      </c>
      <c r="AO27">
        <v>-1.3</v>
      </c>
      <c r="AP27">
        <v>1.2</v>
      </c>
      <c r="AQ27">
        <v>2.6</v>
      </c>
      <c r="AR27">
        <v>2.5</v>
      </c>
      <c r="AS27">
        <v>2.2999999999999998</v>
      </c>
      <c r="AT27">
        <v>2.2000000000000002</v>
      </c>
      <c r="AU27">
        <v>2.2000000000000002</v>
      </c>
      <c r="AV27">
        <v>2.2000000000000002</v>
      </c>
      <c r="AW27">
        <v>2.2000000000000002</v>
      </c>
    </row>
    <row r="28" spans="1:49" x14ac:dyDescent="0.2">
      <c r="A28" t="s">
        <v>28</v>
      </c>
      <c r="B28" s="1">
        <f t="shared" si="0"/>
        <v>2.8500000000000001E-2</v>
      </c>
      <c r="C28" s="1">
        <f t="shared" si="1"/>
        <v>1.04E-2</v>
      </c>
      <c r="D28" s="1">
        <f t="shared" si="2"/>
        <v>1.8800000000000001E-2</v>
      </c>
      <c r="E28">
        <v>12.3</v>
      </c>
      <c r="F28">
        <v>7.6</v>
      </c>
      <c r="G28">
        <v>12.1</v>
      </c>
      <c r="H28">
        <v>8.3000000000000007</v>
      </c>
      <c r="I28">
        <v>4.8</v>
      </c>
      <c r="J28">
        <v>7.1</v>
      </c>
      <c r="K28">
        <v>-2.7</v>
      </c>
      <c r="L28">
        <v>-2.9</v>
      </c>
      <c r="M28">
        <v>4.2</v>
      </c>
      <c r="N28">
        <v>-0.3</v>
      </c>
      <c r="O28">
        <v>-0.8</v>
      </c>
      <c r="P28">
        <v>2.5</v>
      </c>
      <c r="Q28">
        <v>-2</v>
      </c>
      <c r="R28">
        <v>0.6</v>
      </c>
      <c r="S28">
        <v>24.7</v>
      </c>
      <c r="T28">
        <v>7.8</v>
      </c>
      <c r="U28">
        <v>6.1</v>
      </c>
      <c r="V28">
        <v>2.9</v>
      </c>
      <c r="W28">
        <v>4.9000000000000004</v>
      </c>
      <c r="X28">
        <v>-1.1000000000000001</v>
      </c>
      <c r="Y28">
        <v>-0.2</v>
      </c>
      <c r="Z28">
        <v>4.7</v>
      </c>
      <c r="AA28">
        <v>2.2999999999999998</v>
      </c>
      <c r="AB28">
        <v>2</v>
      </c>
      <c r="AC28">
        <v>-0.4</v>
      </c>
      <c r="AD28">
        <v>6.4</v>
      </c>
      <c r="AE28">
        <v>2.2999999999999998</v>
      </c>
      <c r="AF28">
        <v>-0.2</v>
      </c>
      <c r="AG28">
        <v>10.7</v>
      </c>
      <c r="AH28">
        <v>0.9</v>
      </c>
      <c r="AI28">
        <v>-0.6</v>
      </c>
      <c r="AJ28">
        <v>2.8</v>
      </c>
      <c r="AK28">
        <v>3.8</v>
      </c>
      <c r="AL28">
        <v>0.5</v>
      </c>
      <c r="AM28">
        <v>-0.3</v>
      </c>
      <c r="AN28">
        <v>0.9</v>
      </c>
      <c r="AO28">
        <v>-0.2</v>
      </c>
      <c r="AP28">
        <v>0.4</v>
      </c>
      <c r="AQ28">
        <v>2</v>
      </c>
      <c r="AR28">
        <v>1.1000000000000001</v>
      </c>
      <c r="AS28">
        <v>1.4</v>
      </c>
      <c r="AT28">
        <v>2</v>
      </c>
      <c r="AU28">
        <v>2</v>
      </c>
      <c r="AV28">
        <v>2</v>
      </c>
      <c r="AW28">
        <v>2</v>
      </c>
    </row>
    <row r="29" spans="1:49" x14ac:dyDescent="0.2">
      <c r="A29" t="s">
        <v>29</v>
      </c>
      <c r="B29" s="1">
        <f t="shared" si="0"/>
        <v>0.11030000000000001</v>
      </c>
      <c r="C29" s="1">
        <f t="shared" si="1"/>
        <v>8.2799999999999999E-2</v>
      </c>
      <c r="D29" s="1">
        <f t="shared" si="2"/>
        <v>0.09</v>
      </c>
      <c r="E29">
        <v>1.2</v>
      </c>
      <c r="F29">
        <v>12.2</v>
      </c>
      <c r="G29">
        <v>5.9</v>
      </c>
      <c r="H29">
        <v>8.1999999999999993</v>
      </c>
      <c r="I29">
        <v>14.3</v>
      </c>
      <c r="J29">
        <v>3.8</v>
      </c>
      <c r="K29">
        <v>1.7</v>
      </c>
      <c r="L29">
        <v>7.1</v>
      </c>
      <c r="M29">
        <v>4.5</v>
      </c>
      <c r="N29">
        <v>11.7</v>
      </c>
      <c r="O29">
        <v>7</v>
      </c>
      <c r="P29">
        <v>9</v>
      </c>
      <c r="Q29">
        <v>5.3</v>
      </c>
      <c r="R29">
        <v>9.6999999999999993</v>
      </c>
      <c r="S29">
        <v>14.7</v>
      </c>
      <c r="T29">
        <v>19.399999999999999</v>
      </c>
      <c r="U29">
        <v>26.4</v>
      </c>
      <c r="V29">
        <v>31.1</v>
      </c>
      <c r="W29">
        <v>12.5</v>
      </c>
      <c r="X29">
        <v>3.5</v>
      </c>
      <c r="Y29">
        <v>25.5</v>
      </c>
      <c r="Z29">
        <v>7.9</v>
      </c>
      <c r="AA29">
        <v>-1.3</v>
      </c>
      <c r="AB29">
        <v>10.6</v>
      </c>
      <c r="AC29">
        <v>8.1999999999999993</v>
      </c>
      <c r="AD29">
        <v>13.3</v>
      </c>
      <c r="AE29">
        <v>2.7</v>
      </c>
      <c r="AF29">
        <v>8.4</v>
      </c>
      <c r="AG29">
        <v>24.4</v>
      </c>
      <c r="AH29">
        <v>10.6</v>
      </c>
      <c r="AI29">
        <v>6.5</v>
      </c>
      <c r="AJ29">
        <v>9.6</v>
      </c>
      <c r="AK29">
        <v>18.2</v>
      </c>
      <c r="AL29">
        <v>7.9</v>
      </c>
      <c r="AM29">
        <v>4.4000000000000004</v>
      </c>
      <c r="AN29">
        <v>5.6</v>
      </c>
      <c r="AO29">
        <v>5.5</v>
      </c>
      <c r="AP29">
        <v>16.600000000000001</v>
      </c>
      <c r="AQ29">
        <v>1.2</v>
      </c>
      <c r="AR29">
        <v>7.3</v>
      </c>
      <c r="AS29">
        <v>9</v>
      </c>
      <c r="AT29">
        <v>9</v>
      </c>
      <c r="AU29">
        <v>9</v>
      </c>
      <c r="AV29">
        <v>9</v>
      </c>
      <c r="AW29">
        <v>9</v>
      </c>
    </row>
    <row r="30" spans="1:49" x14ac:dyDescent="0.2">
      <c r="A30" t="s">
        <v>30</v>
      </c>
      <c r="B30" s="1">
        <f t="shared" si="0"/>
        <v>1.9900000000000001E-2</v>
      </c>
      <c r="C30" s="1">
        <f t="shared" si="1"/>
        <v>1.24E-2</v>
      </c>
      <c r="D30" s="1">
        <f t="shared" si="2"/>
        <v>1.72E-2</v>
      </c>
      <c r="E30">
        <v>15.1</v>
      </c>
      <c r="F30">
        <v>20.7</v>
      </c>
      <c r="G30">
        <v>21.1</v>
      </c>
      <c r="H30">
        <v>20.2</v>
      </c>
      <c r="I30">
        <v>9.6999999999999993</v>
      </c>
      <c r="J30">
        <v>5.9</v>
      </c>
      <c r="K30">
        <v>11.1</v>
      </c>
      <c r="L30">
        <v>3.7</v>
      </c>
      <c r="M30">
        <v>3.6</v>
      </c>
      <c r="N30">
        <v>4.7</v>
      </c>
      <c r="O30">
        <v>11.1</v>
      </c>
      <c r="P30">
        <v>7.6</v>
      </c>
      <c r="Q30">
        <v>13.4</v>
      </c>
      <c r="R30">
        <v>5.8</v>
      </c>
      <c r="S30">
        <v>3.3</v>
      </c>
      <c r="T30">
        <v>8.4</v>
      </c>
      <c r="U30">
        <v>6</v>
      </c>
      <c r="V30">
        <v>8.6</v>
      </c>
      <c r="W30">
        <v>4.4000000000000004</v>
      </c>
      <c r="X30">
        <v>4.3</v>
      </c>
      <c r="Y30">
        <v>-2.4</v>
      </c>
      <c r="Z30">
        <v>3.7</v>
      </c>
      <c r="AA30">
        <v>1.9</v>
      </c>
      <c r="AB30">
        <v>1.2</v>
      </c>
      <c r="AC30">
        <v>-1.9</v>
      </c>
      <c r="AD30">
        <v>0.4</v>
      </c>
      <c r="AE30">
        <v>4.8</v>
      </c>
      <c r="AF30">
        <v>4.4000000000000004</v>
      </c>
      <c r="AG30">
        <v>6.8</v>
      </c>
      <c r="AH30">
        <v>1</v>
      </c>
      <c r="AI30">
        <v>2.1</v>
      </c>
      <c r="AJ30">
        <v>4.5</v>
      </c>
      <c r="AK30">
        <v>2.5</v>
      </c>
      <c r="AL30">
        <v>1.5</v>
      </c>
      <c r="AM30">
        <v>-0.2</v>
      </c>
      <c r="AN30">
        <v>0.1</v>
      </c>
      <c r="AO30">
        <v>-1.4</v>
      </c>
      <c r="AP30">
        <v>0.8</v>
      </c>
      <c r="AQ30">
        <v>1.3</v>
      </c>
      <c r="AR30">
        <v>1.2</v>
      </c>
      <c r="AS30">
        <v>1.6</v>
      </c>
      <c r="AT30">
        <v>1.6</v>
      </c>
      <c r="AU30">
        <v>1.8</v>
      </c>
      <c r="AV30">
        <v>1.8</v>
      </c>
      <c r="AW30">
        <v>1.8</v>
      </c>
    </row>
    <row r="31" spans="1:49" x14ac:dyDescent="0.2">
      <c r="A31" t="s">
        <v>31</v>
      </c>
      <c r="B31" s="1">
        <f t="shared" si="0"/>
        <v>4.8399999999999992E-2</v>
      </c>
      <c r="C31" s="1">
        <f t="shared" si="1"/>
        <v>3.0999999999999996E-2</v>
      </c>
      <c r="D31" s="1">
        <f t="shared" si="2"/>
        <v>2.8399999999999998E-2</v>
      </c>
      <c r="E31" t="s">
        <v>2</v>
      </c>
      <c r="F31" t="s">
        <v>2</v>
      </c>
      <c r="G31" t="s">
        <v>2</v>
      </c>
      <c r="H31" t="s">
        <v>2</v>
      </c>
      <c r="I31" t="s">
        <v>2</v>
      </c>
      <c r="J31" t="s">
        <v>2</v>
      </c>
      <c r="K31" t="s">
        <v>2</v>
      </c>
      <c r="L31">
        <v>-31.2</v>
      </c>
      <c r="M31">
        <v>23</v>
      </c>
      <c r="N31">
        <v>63.8</v>
      </c>
      <c r="O31">
        <v>141.80000000000001</v>
      </c>
      <c r="P31">
        <v>191</v>
      </c>
      <c r="Q31">
        <v>75</v>
      </c>
      <c r="R31">
        <v>114.3</v>
      </c>
      <c r="S31">
        <v>10.4</v>
      </c>
      <c r="T31">
        <v>10.1</v>
      </c>
      <c r="U31">
        <v>7.1</v>
      </c>
      <c r="V31">
        <v>10.5</v>
      </c>
      <c r="W31">
        <v>12.9</v>
      </c>
      <c r="X31">
        <v>2</v>
      </c>
      <c r="Y31">
        <v>-0.8</v>
      </c>
      <c r="Z31">
        <v>-0.1</v>
      </c>
      <c r="AA31">
        <v>0</v>
      </c>
      <c r="AB31">
        <v>1</v>
      </c>
      <c r="AC31">
        <v>3.9</v>
      </c>
      <c r="AD31">
        <v>6.3</v>
      </c>
      <c r="AE31">
        <v>6.1</v>
      </c>
      <c r="AF31">
        <v>7.7</v>
      </c>
      <c r="AG31">
        <v>25</v>
      </c>
      <c r="AH31">
        <v>-0.7</v>
      </c>
      <c r="AI31">
        <v>4</v>
      </c>
      <c r="AJ31">
        <v>5.5</v>
      </c>
      <c r="AK31">
        <v>2.9</v>
      </c>
      <c r="AL31">
        <v>3</v>
      </c>
      <c r="AM31">
        <v>3.9</v>
      </c>
      <c r="AN31">
        <v>1.2</v>
      </c>
      <c r="AO31">
        <v>3</v>
      </c>
      <c r="AP31">
        <v>2.9</v>
      </c>
      <c r="AQ31">
        <v>2.4</v>
      </c>
      <c r="AR31">
        <v>2.2000000000000002</v>
      </c>
      <c r="AS31">
        <v>2.5</v>
      </c>
      <c r="AT31">
        <v>2.7</v>
      </c>
      <c r="AU31">
        <v>3</v>
      </c>
      <c r="AV31">
        <v>3</v>
      </c>
      <c r="AW31">
        <v>3</v>
      </c>
    </row>
    <row r="32" spans="1:49" x14ac:dyDescent="0.2">
      <c r="A32" t="s">
        <v>32</v>
      </c>
      <c r="B32" s="1">
        <f t="shared" si="0"/>
        <v>2.5700000000000004E-2</v>
      </c>
      <c r="C32" s="1">
        <f t="shared" si="1"/>
        <v>1.8000000000000002E-2</v>
      </c>
      <c r="D32" s="1">
        <f t="shared" si="2"/>
        <v>2.06E-2</v>
      </c>
      <c r="E32">
        <v>7.7</v>
      </c>
      <c r="F32">
        <v>7.5</v>
      </c>
      <c r="G32">
        <v>15.3</v>
      </c>
      <c r="H32">
        <v>20.5</v>
      </c>
      <c r="I32">
        <v>12.1</v>
      </c>
      <c r="J32">
        <v>4.2</v>
      </c>
      <c r="K32">
        <v>4.3</v>
      </c>
      <c r="L32">
        <v>2.8</v>
      </c>
      <c r="M32">
        <v>1.7</v>
      </c>
      <c r="N32">
        <v>1.6</v>
      </c>
      <c r="O32">
        <v>1.5</v>
      </c>
      <c r="P32">
        <v>-0.6</v>
      </c>
      <c r="Q32">
        <v>1.9</v>
      </c>
      <c r="R32">
        <v>-3.7</v>
      </c>
      <c r="S32">
        <v>12.7</v>
      </c>
      <c r="T32">
        <v>25.8</v>
      </c>
      <c r="U32">
        <v>3.9</v>
      </c>
      <c r="V32">
        <v>4.8</v>
      </c>
      <c r="W32">
        <v>3.2</v>
      </c>
      <c r="X32">
        <v>1.8</v>
      </c>
      <c r="Y32">
        <v>1.2</v>
      </c>
      <c r="Z32">
        <v>4.5</v>
      </c>
      <c r="AA32">
        <v>2.8</v>
      </c>
      <c r="AB32">
        <v>0.6</v>
      </c>
      <c r="AC32">
        <v>0.3</v>
      </c>
      <c r="AD32">
        <v>2</v>
      </c>
      <c r="AE32">
        <v>4.9000000000000004</v>
      </c>
      <c r="AF32">
        <v>1.1000000000000001</v>
      </c>
      <c r="AG32">
        <v>5.3</v>
      </c>
      <c r="AH32">
        <v>3</v>
      </c>
      <c r="AI32">
        <v>1.3</v>
      </c>
      <c r="AJ32">
        <v>2.9</v>
      </c>
      <c r="AK32">
        <v>2.4</v>
      </c>
      <c r="AL32">
        <v>2.1</v>
      </c>
      <c r="AM32">
        <v>1.9</v>
      </c>
      <c r="AN32">
        <v>2.7</v>
      </c>
      <c r="AO32">
        <v>0.9</v>
      </c>
      <c r="AP32">
        <v>0.6</v>
      </c>
      <c r="AQ32">
        <v>1.1000000000000001</v>
      </c>
      <c r="AR32">
        <v>2.1</v>
      </c>
      <c r="AS32">
        <v>2.2000000000000002</v>
      </c>
      <c r="AT32">
        <v>2.1</v>
      </c>
      <c r="AU32">
        <v>2</v>
      </c>
      <c r="AV32">
        <v>2</v>
      </c>
      <c r="AW32">
        <v>2</v>
      </c>
    </row>
    <row r="33" spans="1:49" x14ac:dyDescent="0.2">
      <c r="A33" t="s">
        <v>33</v>
      </c>
      <c r="B33" s="1">
        <f t="shared" si="0"/>
        <v>2.1000000000000001E-2</v>
      </c>
      <c r="C33" s="1">
        <f t="shared" si="1"/>
        <v>1.7299999999999999E-2</v>
      </c>
      <c r="D33" s="1">
        <f t="shared" si="2"/>
        <v>2.0400000000000001E-2</v>
      </c>
      <c r="E33">
        <v>10.199999999999999</v>
      </c>
      <c r="F33">
        <v>12.5</v>
      </c>
      <c r="G33">
        <v>10.8</v>
      </c>
      <c r="H33">
        <v>5.8</v>
      </c>
      <c r="I33">
        <v>4.3</v>
      </c>
      <c r="J33">
        <v>4</v>
      </c>
      <c r="K33">
        <v>4.2</v>
      </c>
      <c r="L33">
        <v>4.4000000000000004</v>
      </c>
      <c r="M33">
        <v>4</v>
      </c>
      <c r="N33">
        <v>5</v>
      </c>
      <c r="O33">
        <v>4.8</v>
      </c>
      <c r="P33">
        <v>5.6</v>
      </c>
      <c r="Q33">
        <v>1.5</v>
      </c>
      <c r="R33">
        <v>1.9</v>
      </c>
      <c r="S33">
        <v>0.1</v>
      </c>
      <c r="T33">
        <v>2.2000000000000002</v>
      </c>
      <c r="U33">
        <v>1.6</v>
      </c>
      <c r="V33">
        <v>1.6</v>
      </c>
      <c r="W33">
        <v>1</v>
      </c>
      <c r="X33">
        <v>1.7</v>
      </c>
      <c r="Y33">
        <v>2.7</v>
      </c>
      <c r="Z33">
        <v>2.5</v>
      </c>
      <c r="AA33">
        <v>2.2999999999999998</v>
      </c>
      <c r="AB33">
        <v>2.7</v>
      </c>
      <c r="AC33">
        <v>1.8</v>
      </c>
      <c r="AD33">
        <v>2.2000000000000002</v>
      </c>
      <c r="AE33">
        <v>2</v>
      </c>
      <c r="AF33">
        <v>2.1</v>
      </c>
      <c r="AG33">
        <v>2.4</v>
      </c>
      <c r="AH33">
        <v>0.3</v>
      </c>
      <c r="AI33">
        <v>1.8</v>
      </c>
      <c r="AJ33">
        <v>2.9</v>
      </c>
      <c r="AK33">
        <v>1.5</v>
      </c>
      <c r="AL33">
        <v>0.9</v>
      </c>
      <c r="AM33">
        <v>1.9</v>
      </c>
      <c r="AN33">
        <v>1.1000000000000001</v>
      </c>
      <c r="AO33">
        <v>1.4</v>
      </c>
      <c r="AP33">
        <v>1.6</v>
      </c>
      <c r="AQ33">
        <v>2.2000000000000002</v>
      </c>
      <c r="AR33">
        <v>2</v>
      </c>
      <c r="AS33">
        <v>2</v>
      </c>
      <c r="AT33">
        <v>2</v>
      </c>
      <c r="AU33">
        <v>2.1</v>
      </c>
      <c r="AV33">
        <v>2.1</v>
      </c>
      <c r="AW33">
        <v>2</v>
      </c>
    </row>
    <row r="34" spans="1:49" x14ac:dyDescent="0.2">
      <c r="A34" t="s">
        <v>34</v>
      </c>
      <c r="B34" s="1">
        <f t="shared" si="0"/>
        <v>3.4799999999999998E-2</v>
      </c>
      <c r="C34" s="1">
        <f t="shared" si="1"/>
        <v>4.4999999999999998E-2</v>
      </c>
      <c r="D34" s="1">
        <f t="shared" si="2"/>
        <v>2.52E-2</v>
      </c>
      <c r="E34">
        <v>13.3</v>
      </c>
      <c r="F34">
        <v>14.7</v>
      </c>
      <c r="G34">
        <v>13.2</v>
      </c>
      <c r="H34">
        <v>14.6</v>
      </c>
      <c r="I34">
        <v>2.6</v>
      </c>
      <c r="J34">
        <v>10.5</v>
      </c>
      <c r="K34">
        <v>2.4</v>
      </c>
      <c r="L34">
        <v>-7</v>
      </c>
      <c r="M34">
        <v>-3.9</v>
      </c>
      <c r="N34">
        <v>0.6</v>
      </c>
      <c r="O34">
        <v>-0.2</v>
      </c>
      <c r="P34">
        <v>-2.8</v>
      </c>
      <c r="Q34">
        <v>-0.8</v>
      </c>
      <c r="R34">
        <v>-2.9</v>
      </c>
      <c r="S34">
        <v>24.5</v>
      </c>
      <c r="T34">
        <v>19.2</v>
      </c>
      <c r="U34">
        <v>3.7</v>
      </c>
      <c r="V34">
        <v>1.6</v>
      </c>
      <c r="W34">
        <v>-1.9</v>
      </c>
      <c r="X34">
        <v>-1.4</v>
      </c>
      <c r="Y34">
        <v>3.2</v>
      </c>
      <c r="Z34">
        <v>3.8</v>
      </c>
      <c r="AA34">
        <v>2.2999999999999998</v>
      </c>
      <c r="AB34">
        <v>4.4000000000000004</v>
      </c>
      <c r="AC34">
        <v>-2.2000000000000002</v>
      </c>
      <c r="AD34">
        <v>2.9</v>
      </c>
      <c r="AE34">
        <v>6.7</v>
      </c>
      <c r="AF34">
        <v>0.9</v>
      </c>
      <c r="AG34">
        <v>9.3000000000000007</v>
      </c>
      <c r="AH34">
        <v>3.5</v>
      </c>
      <c r="AI34">
        <v>1.5</v>
      </c>
      <c r="AJ34">
        <v>1.2</v>
      </c>
      <c r="AK34">
        <v>5.9</v>
      </c>
      <c r="AL34">
        <v>6.6</v>
      </c>
      <c r="AM34">
        <v>11.6</v>
      </c>
      <c r="AN34">
        <v>4.5</v>
      </c>
      <c r="AO34">
        <v>4.5999999999999996</v>
      </c>
      <c r="AP34">
        <v>4.5</v>
      </c>
      <c r="AQ34">
        <v>1.6</v>
      </c>
      <c r="AR34">
        <v>3</v>
      </c>
      <c r="AS34">
        <v>2.6</v>
      </c>
      <c r="AT34">
        <v>2.5</v>
      </c>
      <c r="AU34">
        <v>2.5</v>
      </c>
      <c r="AV34">
        <v>2.5</v>
      </c>
      <c r="AW34">
        <v>2.5</v>
      </c>
    </row>
    <row r="35" spans="1:49" x14ac:dyDescent="0.2">
      <c r="A35" t="s">
        <v>35</v>
      </c>
      <c r="B35" s="1">
        <f t="shared" si="0"/>
        <v>3.9799999999999995E-2</v>
      </c>
      <c r="C35" s="1">
        <f t="shared" si="1"/>
        <v>1.8600000000000002E-2</v>
      </c>
      <c r="D35" s="1">
        <f t="shared" si="2"/>
        <v>3.2399999999999998E-2</v>
      </c>
      <c r="E35">
        <v>8.6</v>
      </c>
      <c r="F35">
        <v>8.1</v>
      </c>
      <c r="G35">
        <v>6.4</v>
      </c>
      <c r="H35">
        <v>7.9</v>
      </c>
      <c r="I35">
        <v>20.3</v>
      </c>
      <c r="J35">
        <v>5.0999999999999996</v>
      </c>
      <c r="K35">
        <v>-13.1</v>
      </c>
      <c r="L35">
        <v>-2.7</v>
      </c>
      <c r="M35">
        <v>14.9</v>
      </c>
      <c r="N35">
        <v>-4.9000000000000004</v>
      </c>
      <c r="O35">
        <v>0.5</v>
      </c>
      <c r="P35">
        <v>4.2</v>
      </c>
      <c r="Q35">
        <v>-3.8</v>
      </c>
      <c r="R35">
        <v>-10.9</v>
      </c>
      <c r="S35">
        <v>41.3</v>
      </c>
      <c r="T35">
        <v>5.4</v>
      </c>
      <c r="U35">
        <v>11.3</v>
      </c>
      <c r="V35">
        <v>5.6</v>
      </c>
      <c r="W35">
        <v>4.3</v>
      </c>
      <c r="X35">
        <v>-8.4</v>
      </c>
      <c r="Y35">
        <v>3.8</v>
      </c>
      <c r="Z35">
        <v>12.4</v>
      </c>
      <c r="AA35">
        <v>5.2</v>
      </c>
      <c r="AB35">
        <v>-1.8</v>
      </c>
      <c r="AC35">
        <v>-4.8</v>
      </c>
      <c r="AD35">
        <v>4.4000000000000004</v>
      </c>
      <c r="AE35">
        <v>9.6</v>
      </c>
      <c r="AF35">
        <v>-7.4</v>
      </c>
      <c r="AG35">
        <v>8.3000000000000007</v>
      </c>
      <c r="AH35">
        <v>10.1</v>
      </c>
      <c r="AI35">
        <v>-2.1</v>
      </c>
      <c r="AJ35">
        <v>2</v>
      </c>
      <c r="AK35">
        <v>7.5</v>
      </c>
      <c r="AL35">
        <v>0.2</v>
      </c>
      <c r="AM35">
        <v>1.7</v>
      </c>
      <c r="AN35">
        <v>4.8</v>
      </c>
      <c r="AO35">
        <v>-1.6</v>
      </c>
      <c r="AP35">
        <v>-0.9</v>
      </c>
      <c r="AQ35">
        <v>4</v>
      </c>
      <c r="AR35">
        <v>3</v>
      </c>
      <c r="AS35">
        <v>3</v>
      </c>
      <c r="AT35">
        <v>3</v>
      </c>
      <c r="AU35">
        <v>3</v>
      </c>
      <c r="AV35">
        <v>3</v>
      </c>
      <c r="AW35">
        <v>4.2</v>
      </c>
    </row>
    <row r="36" spans="1:49" x14ac:dyDescent="0.2">
      <c r="A36" t="s">
        <v>36</v>
      </c>
      <c r="B36" s="1">
        <f t="shared" si="0"/>
        <v>3.4899999999999994E-2</v>
      </c>
      <c r="C36" s="1">
        <f t="shared" si="1"/>
        <v>2.8999999999999998E-2</v>
      </c>
      <c r="D36" s="1">
        <f t="shared" si="2"/>
        <v>2.9600000000000001E-2</v>
      </c>
      <c r="E36">
        <v>35.1</v>
      </c>
      <c r="F36">
        <v>19.7</v>
      </c>
      <c r="G36">
        <v>9.9</v>
      </c>
      <c r="H36">
        <v>27.3</v>
      </c>
      <c r="I36">
        <v>19.899999999999999</v>
      </c>
      <c r="J36">
        <v>30.7</v>
      </c>
      <c r="K36">
        <v>19.5</v>
      </c>
      <c r="L36">
        <v>19.899999999999999</v>
      </c>
      <c r="M36">
        <v>14.7</v>
      </c>
      <c r="N36">
        <v>17</v>
      </c>
      <c r="O36">
        <v>26</v>
      </c>
      <c r="P36">
        <v>21.8</v>
      </c>
      <c r="Q36">
        <v>15.5</v>
      </c>
      <c r="R36">
        <v>12.7</v>
      </c>
      <c r="S36">
        <v>11.5</v>
      </c>
      <c r="T36">
        <v>8.1999999999999993</v>
      </c>
      <c r="U36">
        <v>7.4</v>
      </c>
      <c r="V36">
        <v>6.1</v>
      </c>
      <c r="W36">
        <v>5.0999999999999996</v>
      </c>
      <c r="X36">
        <v>3.3</v>
      </c>
      <c r="Y36">
        <v>3.8</v>
      </c>
      <c r="Z36">
        <v>3.6</v>
      </c>
      <c r="AA36">
        <v>2.5</v>
      </c>
      <c r="AB36">
        <v>2.8</v>
      </c>
      <c r="AC36">
        <v>1.1000000000000001</v>
      </c>
      <c r="AD36">
        <v>3.1</v>
      </c>
      <c r="AE36">
        <v>3.4</v>
      </c>
      <c r="AF36">
        <v>4.4000000000000004</v>
      </c>
      <c r="AG36">
        <v>8.6999999999999993</v>
      </c>
      <c r="AH36">
        <v>1.5</v>
      </c>
      <c r="AI36">
        <v>1.4</v>
      </c>
      <c r="AJ36">
        <v>3.3</v>
      </c>
      <c r="AK36">
        <v>3</v>
      </c>
      <c r="AL36">
        <v>1.8</v>
      </c>
      <c r="AM36">
        <v>4.7</v>
      </c>
      <c r="AN36">
        <v>4.3</v>
      </c>
      <c r="AO36">
        <v>3.8</v>
      </c>
      <c r="AP36">
        <v>2.2000000000000002</v>
      </c>
      <c r="AQ36">
        <v>2.2999999999999998</v>
      </c>
      <c r="AR36">
        <v>2.2000000000000002</v>
      </c>
      <c r="AS36">
        <v>2.8</v>
      </c>
      <c r="AT36">
        <v>3</v>
      </c>
      <c r="AU36">
        <v>3</v>
      </c>
      <c r="AV36">
        <v>3</v>
      </c>
      <c r="AW36">
        <v>3</v>
      </c>
    </row>
    <row r="37" spans="1:49" x14ac:dyDescent="0.2">
      <c r="A37" t="s">
        <v>37</v>
      </c>
      <c r="B37" s="1">
        <f t="shared" si="0"/>
        <v>1.8699999999999998E-2</v>
      </c>
      <c r="C37" s="1">
        <f t="shared" si="1"/>
        <v>2.5300000000000003E-2</v>
      </c>
      <c r="D37" s="1">
        <f t="shared" si="2"/>
        <v>2.8199999999999999E-2</v>
      </c>
      <c r="E37" t="s">
        <v>2</v>
      </c>
      <c r="F37">
        <v>2.5</v>
      </c>
      <c r="G37">
        <v>2</v>
      </c>
      <c r="H37">
        <v>2</v>
      </c>
      <c r="I37">
        <v>2.7</v>
      </c>
      <c r="J37">
        <v>9.3000000000000007</v>
      </c>
      <c r="K37">
        <v>6.5</v>
      </c>
      <c r="L37">
        <v>7.3</v>
      </c>
      <c r="M37">
        <v>18.8</v>
      </c>
      <c r="N37">
        <v>18</v>
      </c>
      <c r="O37">
        <v>3.1</v>
      </c>
      <c r="P37">
        <v>3.4</v>
      </c>
      <c r="Q37">
        <v>6.4</v>
      </c>
      <c r="R37">
        <v>14.7</v>
      </c>
      <c r="S37">
        <v>24.1</v>
      </c>
      <c r="T37">
        <v>17.100000000000001</v>
      </c>
      <c r="U37">
        <v>8.3000000000000007</v>
      </c>
      <c r="V37">
        <v>2.8</v>
      </c>
      <c r="W37">
        <v>-0.8</v>
      </c>
      <c r="X37">
        <v>-1.4</v>
      </c>
      <c r="Y37">
        <v>0.4</v>
      </c>
      <c r="Z37">
        <v>0.7</v>
      </c>
      <c r="AA37">
        <v>-0.8</v>
      </c>
      <c r="AB37">
        <v>1.2</v>
      </c>
      <c r="AC37">
        <v>3.9</v>
      </c>
      <c r="AD37">
        <v>1.8</v>
      </c>
      <c r="AE37">
        <v>1.5</v>
      </c>
      <c r="AF37">
        <v>4.8</v>
      </c>
      <c r="AG37">
        <v>5.9</v>
      </c>
      <c r="AH37">
        <v>-0.7</v>
      </c>
      <c r="AI37">
        <v>3.3</v>
      </c>
      <c r="AJ37">
        <v>5.4</v>
      </c>
      <c r="AK37">
        <v>2.6</v>
      </c>
      <c r="AL37">
        <v>2.6</v>
      </c>
      <c r="AM37">
        <v>2</v>
      </c>
      <c r="AN37">
        <v>1.4</v>
      </c>
      <c r="AO37">
        <v>2</v>
      </c>
      <c r="AP37">
        <v>1.6</v>
      </c>
      <c r="AQ37">
        <v>2.1</v>
      </c>
      <c r="AR37">
        <v>2.2999999999999998</v>
      </c>
      <c r="AS37">
        <v>2.4</v>
      </c>
      <c r="AT37">
        <v>2.8</v>
      </c>
      <c r="AU37">
        <v>2.9</v>
      </c>
      <c r="AV37">
        <v>3</v>
      </c>
      <c r="AW37">
        <v>3</v>
      </c>
    </row>
    <row r="38" spans="1:49" x14ac:dyDescent="0.2">
      <c r="A38" t="s">
        <v>38</v>
      </c>
      <c r="B38" s="1">
        <f t="shared" si="0"/>
        <v>6.25E-2</v>
      </c>
      <c r="C38" s="1">
        <f t="shared" si="1"/>
        <v>3.7399999999999996E-2</v>
      </c>
      <c r="D38" s="1">
        <f t="shared" si="2"/>
        <v>3.1399999999999997E-2</v>
      </c>
      <c r="E38">
        <v>25.9</v>
      </c>
      <c r="F38">
        <v>27.4</v>
      </c>
      <c r="G38">
        <v>24.9</v>
      </c>
      <c r="H38">
        <v>19.5</v>
      </c>
      <c r="I38">
        <v>16.3</v>
      </c>
      <c r="J38">
        <v>23.9</v>
      </c>
      <c r="K38">
        <v>18.8</v>
      </c>
      <c r="L38">
        <v>23.3</v>
      </c>
      <c r="M38">
        <v>28.1</v>
      </c>
      <c r="N38">
        <v>25.9</v>
      </c>
      <c r="O38">
        <v>29.1</v>
      </c>
      <c r="P38">
        <v>30.3</v>
      </c>
      <c r="Q38">
        <v>27</v>
      </c>
      <c r="R38">
        <v>22.4</v>
      </c>
      <c r="S38">
        <v>22.9</v>
      </c>
      <c r="T38">
        <v>20.9</v>
      </c>
      <c r="U38">
        <v>20.8</v>
      </c>
      <c r="V38">
        <v>18.5</v>
      </c>
      <c r="W38">
        <v>18.7</v>
      </c>
      <c r="X38">
        <v>10.9</v>
      </c>
      <c r="Y38">
        <v>9.1999999999999993</v>
      </c>
      <c r="Z38">
        <v>8</v>
      </c>
      <c r="AA38">
        <v>6.3</v>
      </c>
      <c r="AB38">
        <v>7.1</v>
      </c>
      <c r="AC38">
        <v>5.9</v>
      </c>
      <c r="AD38">
        <v>5</v>
      </c>
      <c r="AE38">
        <v>4.3</v>
      </c>
      <c r="AF38">
        <v>5.5</v>
      </c>
      <c r="AG38">
        <v>7</v>
      </c>
      <c r="AH38">
        <v>4.2</v>
      </c>
      <c r="AI38">
        <v>2.2999999999999998</v>
      </c>
      <c r="AJ38">
        <v>3.4</v>
      </c>
      <c r="AK38">
        <v>3.2</v>
      </c>
      <c r="AL38">
        <v>2</v>
      </c>
      <c r="AM38">
        <v>2.9</v>
      </c>
      <c r="AN38">
        <v>5</v>
      </c>
      <c r="AO38">
        <v>7.5</v>
      </c>
      <c r="AP38">
        <v>4.3</v>
      </c>
      <c r="AQ38">
        <v>3.2</v>
      </c>
      <c r="AR38">
        <v>3.6</v>
      </c>
      <c r="AS38">
        <v>3.7</v>
      </c>
      <c r="AT38">
        <v>3</v>
      </c>
      <c r="AU38">
        <v>3</v>
      </c>
      <c r="AV38">
        <v>3</v>
      </c>
      <c r="AW38">
        <v>3</v>
      </c>
    </row>
    <row r="39" spans="1:49" x14ac:dyDescent="0.2">
      <c r="A39" t="s">
        <v>39</v>
      </c>
      <c r="B39" s="1">
        <f t="shared" si="0"/>
        <v>4.3799999999999999E-2</v>
      </c>
      <c r="C39" s="1">
        <f t="shared" si="1"/>
        <v>1.9100000000000002E-2</v>
      </c>
      <c r="D39" s="1">
        <f t="shared" si="2"/>
        <v>1.8600000000000002E-2</v>
      </c>
      <c r="E39">
        <v>13.3</v>
      </c>
      <c r="F39">
        <v>6.5</v>
      </c>
      <c r="G39">
        <v>15.2</v>
      </c>
      <c r="H39">
        <v>9.1999999999999993</v>
      </c>
      <c r="I39">
        <v>6.1</v>
      </c>
      <c r="J39">
        <v>8.4</v>
      </c>
      <c r="K39">
        <v>-11.3</v>
      </c>
      <c r="L39">
        <v>3.3</v>
      </c>
      <c r="M39">
        <v>0.3</v>
      </c>
      <c r="N39">
        <v>4.4000000000000004</v>
      </c>
      <c r="O39">
        <v>-7.4</v>
      </c>
      <c r="P39">
        <v>1.7</v>
      </c>
      <c r="Q39">
        <v>-1.4</v>
      </c>
      <c r="R39">
        <v>2</v>
      </c>
      <c r="S39">
        <v>25.3</v>
      </c>
      <c r="T39">
        <v>3.2</v>
      </c>
      <c r="U39">
        <v>2.4</v>
      </c>
      <c r="V39">
        <v>1.5</v>
      </c>
      <c r="W39">
        <v>1.2</v>
      </c>
      <c r="X39">
        <v>1.1000000000000001</v>
      </c>
      <c r="Y39">
        <v>5.9</v>
      </c>
      <c r="Z39">
        <v>5.6</v>
      </c>
      <c r="AA39">
        <v>3.6</v>
      </c>
      <c r="AB39">
        <v>3.7</v>
      </c>
      <c r="AC39">
        <v>4.5</v>
      </c>
      <c r="AD39">
        <v>3</v>
      </c>
      <c r="AE39">
        <v>3.4</v>
      </c>
      <c r="AF39">
        <v>4.5</v>
      </c>
      <c r="AG39">
        <v>4.8</v>
      </c>
      <c r="AH39">
        <v>4.8</v>
      </c>
      <c r="AI39">
        <v>3.9</v>
      </c>
      <c r="AJ39">
        <v>2.2000000000000002</v>
      </c>
      <c r="AK39">
        <v>5.9</v>
      </c>
      <c r="AL39">
        <v>0.4</v>
      </c>
      <c r="AM39">
        <v>0</v>
      </c>
      <c r="AN39">
        <v>0.9</v>
      </c>
      <c r="AO39">
        <v>0.8</v>
      </c>
      <c r="AP39">
        <v>0.1</v>
      </c>
      <c r="AQ39">
        <v>1.7</v>
      </c>
      <c r="AR39">
        <v>3.2</v>
      </c>
      <c r="AS39">
        <v>1.4</v>
      </c>
      <c r="AT39">
        <v>2.1</v>
      </c>
      <c r="AU39">
        <v>1.9</v>
      </c>
      <c r="AV39">
        <v>2</v>
      </c>
      <c r="AW39">
        <v>1.9</v>
      </c>
    </row>
    <row r="40" spans="1:49" x14ac:dyDescent="0.2">
      <c r="A40" t="s">
        <v>40</v>
      </c>
      <c r="B40" s="1">
        <f t="shared" si="0"/>
        <v>1.0644999999999998</v>
      </c>
      <c r="C40" s="1">
        <f t="shared" si="1"/>
        <v>0.1159</v>
      </c>
      <c r="D40" s="1">
        <f t="shared" si="2"/>
        <v>0.05</v>
      </c>
      <c r="E40">
        <v>40</v>
      </c>
      <c r="F40">
        <v>34.9</v>
      </c>
      <c r="G40">
        <v>37.1</v>
      </c>
      <c r="H40">
        <v>76.7</v>
      </c>
      <c r="I40">
        <v>52.6</v>
      </c>
      <c r="J40">
        <v>23.5</v>
      </c>
      <c r="K40">
        <v>46.7</v>
      </c>
      <c r="L40">
        <v>90.4</v>
      </c>
      <c r="M40">
        <v>82.7</v>
      </c>
      <c r="N40">
        <v>104.1</v>
      </c>
      <c r="O40">
        <v>81.3</v>
      </c>
      <c r="P40">
        <v>2154.4</v>
      </c>
      <c r="Q40">
        <v>4129.2</v>
      </c>
      <c r="R40">
        <v>1986.9</v>
      </c>
      <c r="S40">
        <v>23773.1</v>
      </c>
      <c r="T40">
        <v>541.79999999999995</v>
      </c>
      <c r="U40">
        <v>617</v>
      </c>
      <c r="V40">
        <v>199</v>
      </c>
      <c r="W40">
        <v>29.1</v>
      </c>
      <c r="X40">
        <v>284.89999999999998</v>
      </c>
      <c r="Y40">
        <v>550</v>
      </c>
      <c r="Z40">
        <v>357.3</v>
      </c>
      <c r="AA40">
        <v>25.3</v>
      </c>
      <c r="AB40">
        <v>12.8</v>
      </c>
      <c r="AC40">
        <v>4</v>
      </c>
      <c r="AD40">
        <v>21.5</v>
      </c>
      <c r="AE40">
        <v>12.8</v>
      </c>
      <c r="AF40">
        <v>16.7</v>
      </c>
      <c r="AG40">
        <v>18</v>
      </c>
      <c r="AH40">
        <v>46.1</v>
      </c>
      <c r="AI40">
        <v>23.5</v>
      </c>
      <c r="AJ40">
        <v>14.9</v>
      </c>
      <c r="AK40">
        <v>0.9</v>
      </c>
      <c r="AL40">
        <v>0.9</v>
      </c>
      <c r="AM40">
        <v>1.2</v>
      </c>
      <c r="AN40">
        <v>0.7</v>
      </c>
      <c r="AO40">
        <v>3.2</v>
      </c>
      <c r="AP40">
        <v>35.799999999999997</v>
      </c>
      <c r="AQ40">
        <v>29.3</v>
      </c>
      <c r="AR40">
        <v>5.5</v>
      </c>
      <c r="AS40">
        <v>5</v>
      </c>
      <c r="AT40">
        <v>5</v>
      </c>
      <c r="AU40">
        <v>5</v>
      </c>
      <c r="AV40">
        <v>5</v>
      </c>
      <c r="AW40">
        <v>5</v>
      </c>
    </row>
    <row r="41" spans="1:49" x14ac:dyDescent="0.2">
      <c r="A41" t="s">
        <v>41</v>
      </c>
      <c r="B41" s="1">
        <f t="shared" si="0"/>
        <v>2.8799999999999999E-2</v>
      </c>
      <c r="C41" s="1">
        <f t="shared" si="1"/>
        <v>2.2199999999999998E-2</v>
      </c>
      <c r="D41" s="1">
        <f t="shared" si="2"/>
        <v>2.6399999999999996E-2</v>
      </c>
      <c r="E41">
        <v>7.3</v>
      </c>
      <c r="F41">
        <v>0.8</v>
      </c>
      <c r="G41">
        <v>3.5</v>
      </c>
      <c r="H41">
        <v>3.5</v>
      </c>
      <c r="I41">
        <v>3.5</v>
      </c>
      <c r="J41">
        <v>3.5</v>
      </c>
      <c r="K41">
        <v>3.5</v>
      </c>
      <c r="L41">
        <v>3.5</v>
      </c>
      <c r="M41">
        <v>-13</v>
      </c>
      <c r="N41">
        <v>-9.6</v>
      </c>
      <c r="O41">
        <v>0.3</v>
      </c>
      <c r="P41">
        <v>9.4</v>
      </c>
      <c r="Q41">
        <v>-3.2</v>
      </c>
      <c r="R41">
        <v>-4.0999999999999996</v>
      </c>
      <c r="S41">
        <v>7.5</v>
      </c>
      <c r="T41">
        <v>6.3</v>
      </c>
      <c r="U41">
        <v>7.4</v>
      </c>
      <c r="V41">
        <v>12.7</v>
      </c>
      <c r="W41">
        <v>2.2000000000000002</v>
      </c>
      <c r="X41">
        <v>3</v>
      </c>
      <c r="Y41">
        <v>0.5</v>
      </c>
      <c r="Z41">
        <v>0.8</v>
      </c>
      <c r="AA41">
        <v>3</v>
      </c>
      <c r="AB41">
        <v>1.7</v>
      </c>
      <c r="AC41">
        <v>3.7</v>
      </c>
      <c r="AD41">
        <v>2.5</v>
      </c>
      <c r="AE41">
        <v>3.7</v>
      </c>
      <c r="AF41">
        <v>2.6</v>
      </c>
      <c r="AG41">
        <v>6</v>
      </c>
      <c r="AH41">
        <v>4.3</v>
      </c>
      <c r="AI41">
        <v>0.4</v>
      </c>
      <c r="AJ41">
        <v>1.8</v>
      </c>
      <c r="AK41">
        <v>5</v>
      </c>
      <c r="AL41">
        <v>4.5999999999999996</v>
      </c>
      <c r="AM41">
        <v>0.9</v>
      </c>
      <c r="AN41">
        <v>3.2</v>
      </c>
      <c r="AO41">
        <v>3.2</v>
      </c>
      <c r="AP41">
        <v>0.4</v>
      </c>
      <c r="AQ41">
        <v>1.2</v>
      </c>
      <c r="AR41">
        <v>1.5</v>
      </c>
      <c r="AS41">
        <v>1.8</v>
      </c>
      <c r="AT41">
        <v>2.6</v>
      </c>
      <c r="AU41">
        <v>2.8</v>
      </c>
      <c r="AV41">
        <v>3</v>
      </c>
      <c r="AW41">
        <v>3</v>
      </c>
    </row>
    <row r="42" spans="1:49" x14ac:dyDescent="0.2">
      <c r="A42" t="s">
        <v>42</v>
      </c>
      <c r="B42" s="1">
        <f t="shared" si="0"/>
        <v>0.1091</v>
      </c>
      <c r="C42" s="1">
        <f t="shared" si="1"/>
        <v>3.2099999999999997E-2</v>
      </c>
      <c r="D42" s="1">
        <f t="shared" si="2"/>
        <v>3.0200000000000001E-2</v>
      </c>
      <c r="E42">
        <v>18.100000000000001</v>
      </c>
      <c r="F42">
        <v>36.799999999999997</v>
      </c>
      <c r="G42">
        <v>90.3</v>
      </c>
      <c r="H42">
        <v>32.5</v>
      </c>
      <c r="I42">
        <v>12</v>
      </c>
      <c r="J42">
        <v>15.1</v>
      </c>
      <c r="K42">
        <v>11.8</v>
      </c>
      <c r="L42">
        <v>16.8</v>
      </c>
      <c r="M42">
        <v>20.8</v>
      </c>
      <c r="N42">
        <v>16.5</v>
      </c>
      <c r="O42">
        <v>19.100000000000001</v>
      </c>
      <c r="P42">
        <v>28.7</v>
      </c>
      <c r="Q42">
        <v>21.8</v>
      </c>
      <c r="R42">
        <v>9.8000000000000007</v>
      </c>
      <c r="S42">
        <v>13.5</v>
      </c>
      <c r="T42">
        <v>23.2</v>
      </c>
      <c r="U42">
        <v>17.5</v>
      </c>
      <c r="V42">
        <v>13.2</v>
      </c>
      <c r="W42">
        <v>11.7</v>
      </c>
      <c r="X42">
        <v>10</v>
      </c>
      <c r="Y42">
        <v>11</v>
      </c>
      <c r="Z42">
        <v>11.3</v>
      </c>
      <c r="AA42">
        <v>9.1999999999999993</v>
      </c>
      <c r="AB42">
        <v>9.4</v>
      </c>
      <c r="AC42">
        <v>12.3</v>
      </c>
      <c r="AD42">
        <v>13.8</v>
      </c>
      <c r="AE42">
        <v>11.5</v>
      </c>
      <c r="AF42">
        <v>9.4</v>
      </c>
      <c r="AG42">
        <v>13.4</v>
      </c>
      <c r="AH42">
        <v>7.8</v>
      </c>
      <c r="AI42">
        <v>5.7</v>
      </c>
      <c r="AJ42">
        <v>4.9000000000000004</v>
      </c>
      <c r="AK42">
        <v>4.5</v>
      </c>
      <c r="AL42">
        <v>5.2</v>
      </c>
      <c r="AM42">
        <v>4.5</v>
      </c>
      <c r="AN42">
        <v>0.8</v>
      </c>
      <c r="AO42">
        <v>0</v>
      </c>
      <c r="AP42">
        <v>1.6</v>
      </c>
      <c r="AQ42">
        <v>2.2000000000000002</v>
      </c>
      <c r="AR42">
        <v>2.7</v>
      </c>
      <c r="AS42">
        <v>3.1</v>
      </c>
      <c r="AT42">
        <v>3</v>
      </c>
      <c r="AU42">
        <v>3</v>
      </c>
      <c r="AV42">
        <v>3</v>
      </c>
      <c r="AW42">
        <v>3</v>
      </c>
    </row>
    <row r="43" spans="1:49" x14ac:dyDescent="0.2">
      <c r="A43" t="s">
        <v>43</v>
      </c>
      <c r="B43" s="1">
        <f t="shared" si="0"/>
        <v>3.1899999999999991E-2</v>
      </c>
      <c r="C43" s="1">
        <f t="shared" si="1"/>
        <v>1.0699999999999998E-2</v>
      </c>
      <c r="D43" s="1">
        <f t="shared" si="2"/>
        <v>1.3399999999999999E-2</v>
      </c>
      <c r="E43" t="s">
        <v>2</v>
      </c>
      <c r="F43" t="s">
        <v>2</v>
      </c>
      <c r="G43" t="s">
        <v>2</v>
      </c>
      <c r="H43" t="s">
        <v>2</v>
      </c>
      <c r="I43" t="s">
        <v>2</v>
      </c>
      <c r="J43" t="s">
        <v>2</v>
      </c>
      <c r="K43" t="s">
        <v>2</v>
      </c>
      <c r="L43" t="s">
        <v>2</v>
      </c>
      <c r="M43" t="s">
        <v>2</v>
      </c>
      <c r="N43" t="s">
        <v>2</v>
      </c>
      <c r="O43" t="s">
        <v>2</v>
      </c>
      <c r="P43" t="s">
        <v>2</v>
      </c>
      <c r="Q43" t="s">
        <v>2</v>
      </c>
      <c r="R43">
        <v>1518.5</v>
      </c>
      <c r="S43">
        <v>97.5</v>
      </c>
      <c r="T43">
        <v>2</v>
      </c>
      <c r="U43">
        <v>3.6</v>
      </c>
      <c r="V43">
        <v>3.7</v>
      </c>
      <c r="W43">
        <v>6.7</v>
      </c>
      <c r="X43">
        <v>4</v>
      </c>
      <c r="Y43">
        <v>4.5999999999999996</v>
      </c>
      <c r="Z43">
        <v>3.8</v>
      </c>
      <c r="AA43">
        <v>1.7</v>
      </c>
      <c r="AB43">
        <v>1.8</v>
      </c>
      <c r="AC43">
        <v>2.1</v>
      </c>
      <c r="AD43">
        <v>3.3</v>
      </c>
      <c r="AE43">
        <v>3.2</v>
      </c>
      <c r="AF43">
        <v>2.9</v>
      </c>
      <c r="AG43">
        <v>6.1</v>
      </c>
      <c r="AH43">
        <v>2.4</v>
      </c>
      <c r="AI43">
        <v>1</v>
      </c>
      <c r="AJ43">
        <v>2.2999999999999998</v>
      </c>
      <c r="AK43">
        <v>3.4</v>
      </c>
      <c r="AL43">
        <v>2.2000000000000002</v>
      </c>
      <c r="AM43">
        <v>-0.2</v>
      </c>
      <c r="AN43">
        <v>-0.5</v>
      </c>
      <c r="AO43">
        <v>-1.1000000000000001</v>
      </c>
      <c r="AP43">
        <v>1.1000000000000001</v>
      </c>
      <c r="AQ43">
        <v>1.5</v>
      </c>
      <c r="AR43">
        <v>1</v>
      </c>
      <c r="AS43">
        <v>1.2</v>
      </c>
      <c r="AT43">
        <v>1.3</v>
      </c>
      <c r="AU43">
        <v>1.3</v>
      </c>
      <c r="AV43">
        <v>1.4</v>
      </c>
      <c r="AW43">
        <v>1.5</v>
      </c>
    </row>
    <row r="44" spans="1:49" x14ac:dyDescent="0.2">
      <c r="A44" t="s">
        <v>44</v>
      </c>
      <c r="B44" s="1">
        <f t="shared" si="0"/>
        <v>2.6699999999999998E-2</v>
      </c>
      <c r="C44" s="1">
        <f t="shared" si="1"/>
        <v>8.7999999999999988E-3</v>
      </c>
      <c r="D44" s="1">
        <f t="shared" si="2"/>
        <v>1.8800000000000001E-2</v>
      </c>
      <c r="E44">
        <v>13.5</v>
      </c>
      <c r="F44">
        <v>10.7</v>
      </c>
      <c r="G44">
        <v>6.4</v>
      </c>
      <c r="H44">
        <v>5</v>
      </c>
      <c r="I44">
        <v>6</v>
      </c>
      <c r="J44">
        <v>5</v>
      </c>
      <c r="K44">
        <v>1.2</v>
      </c>
      <c r="L44">
        <v>2.7</v>
      </c>
      <c r="M44">
        <v>3.4</v>
      </c>
      <c r="N44">
        <v>3.8</v>
      </c>
      <c r="O44">
        <v>4.5</v>
      </c>
      <c r="P44">
        <v>5</v>
      </c>
      <c r="Q44">
        <v>6.5</v>
      </c>
      <c r="R44">
        <v>4.9000000000000004</v>
      </c>
      <c r="S44">
        <v>4.7</v>
      </c>
      <c r="T44">
        <v>2.6</v>
      </c>
      <c r="U44">
        <v>2.6</v>
      </c>
      <c r="V44">
        <v>3.3</v>
      </c>
      <c r="W44">
        <v>2.2999999999999998</v>
      </c>
      <c r="X44">
        <v>1.1000000000000001</v>
      </c>
      <c r="Y44">
        <v>4.9000000000000004</v>
      </c>
      <c r="Z44">
        <v>2</v>
      </c>
      <c r="AA44">
        <v>2.8</v>
      </c>
      <c r="AB44">
        <v>4</v>
      </c>
      <c r="AC44">
        <v>1.9</v>
      </c>
      <c r="AD44">
        <v>2</v>
      </c>
      <c r="AE44">
        <v>2.2999999999999998</v>
      </c>
      <c r="AF44">
        <v>2.2000000000000002</v>
      </c>
      <c r="AG44">
        <v>4.4000000000000004</v>
      </c>
      <c r="AH44">
        <v>0.2</v>
      </c>
      <c r="AI44">
        <v>2.6</v>
      </c>
      <c r="AJ44">
        <v>3.5</v>
      </c>
      <c r="AK44">
        <v>3.1</v>
      </c>
      <c r="AL44">
        <v>0.4</v>
      </c>
      <c r="AM44">
        <v>-0.3</v>
      </c>
      <c r="AN44">
        <v>-1.5</v>
      </c>
      <c r="AO44">
        <v>-1.2</v>
      </c>
      <c r="AP44">
        <v>0.7</v>
      </c>
      <c r="AQ44">
        <v>0.8</v>
      </c>
      <c r="AR44">
        <v>0.7</v>
      </c>
      <c r="AS44">
        <v>1.6</v>
      </c>
      <c r="AT44">
        <v>1.8</v>
      </c>
      <c r="AU44">
        <v>2</v>
      </c>
      <c r="AV44">
        <v>2</v>
      </c>
      <c r="AW44">
        <v>2</v>
      </c>
    </row>
    <row r="45" spans="1:49" x14ac:dyDescent="0.2">
      <c r="A45" t="s">
        <v>45</v>
      </c>
      <c r="B45" s="1">
        <f t="shared" si="0"/>
        <v>2.7800000000000002E-2</v>
      </c>
      <c r="C45" s="1">
        <f t="shared" si="1"/>
        <v>1.6800000000000002E-2</v>
      </c>
      <c r="D45" s="1">
        <f t="shared" si="2"/>
        <v>2.06E-2</v>
      </c>
      <c r="E45" t="s">
        <v>2</v>
      </c>
      <c r="F45" t="s">
        <v>2</v>
      </c>
      <c r="G45" t="s">
        <v>2</v>
      </c>
      <c r="H45" t="s">
        <v>2</v>
      </c>
      <c r="I45" t="s">
        <v>2</v>
      </c>
      <c r="J45" t="s">
        <v>2</v>
      </c>
      <c r="K45" t="s">
        <v>2</v>
      </c>
      <c r="L45" t="s">
        <v>2</v>
      </c>
      <c r="M45" t="s">
        <v>2</v>
      </c>
      <c r="N45" t="s">
        <v>2</v>
      </c>
      <c r="O45" t="s">
        <v>2</v>
      </c>
      <c r="P45" t="s">
        <v>2</v>
      </c>
      <c r="Q45" t="s">
        <v>2</v>
      </c>
      <c r="R45" t="s">
        <v>2</v>
      </c>
      <c r="S45" t="s">
        <v>2</v>
      </c>
      <c r="T45" t="s">
        <v>2</v>
      </c>
      <c r="U45">
        <v>8.8000000000000007</v>
      </c>
      <c r="V45">
        <v>8.6</v>
      </c>
      <c r="W45">
        <v>10.7</v>
      </c>
      <c r="X45">
        <v>2.2000000000000002</v>
      </c>
      <c r="Y45">
        <v>3.8</v>
      </c>
      <c r="Z45">
        <v>4.7</v>
      </c>
      <c r="AA45">
        <v>1.9</v>
      </c>
      <c r="AB45">
        <v>0.1</v>
      </c>
      <c r="AC45">
        <v>2.7</v>
      </c>
      <c r="AD45">
        <v>1.9</v>
      </c>
      <c r="AE45">
        <v>2.5</v>
      </c>
      <c r="AF45">
        <v>2.9</v>
      </c>
      <c r="AG45">
        <v>6.3</v>
      </c>
      <c r="AH45">
        <v>1</v>
      </c>
      <c r="AI45">
        <v>1.5</v>
      </c>
      <c r="AJ45">
        <v>1.9</v>
      </c>
      <c r="AK45">
        <v>3.3</v>
      </c>
      <c r="AL45">
        <v>1.4</v>
      </c>
      <c r="AM45">
        <v>0.4</v>
      </c>
      <c r="AN45">
        <v>0.3</v>
      </c>
      <c r="AO45">
        <v>0.7</v>
      </c>
      <c r="AP45">
        <v>2.5</v>
      </c>
      <c r="AQ45">
        <v>2.2000000000000002</v>
      </c>
      <c r="AR45">
        <v>2.6</v>
      </c>
      <c r="AS45">
        <v>2.2999999999999998</v>
      </c>
      <c r="AT45">
        <v>2</v>
      </c>
      <c r="AU45">
        <v>2</v>
      </c>
      <c r="AV45">
        <v>2</v>
      </c>
      <c r="AW45">
        <v>2</v>
      </c>
    </row>
    <row r="46" spans="1:49" x14ac:dyDescent="0.2">
      <c r="A46" t="s">
        <v>46</v>
      </c>
      <c r="B46" s="1">
        <f t="shared" si="0"/>
        <v>3.04E-2</v>
      </c>
      <c r="C46" s="1">
        <f t="shared" si="1"/>
        <v>1.46E-2</v>
      </c>
      <c r="D46" s="1">
        <f t="shared" si="2"/>
        <v>0.02</v>
      </c>
      <c r="E46">
        <v>8.8000000000000007</v>
      </c>
      <c r="F46">
        <v>8.6999999999999993</v>
      </c>
      <c r="G46">
        <v>7.4</v>
      </c>
      <c r="H46">
        <v>5.9</v>
      </c>
      <c r="I46">
        <v>4.3</v>
      </c>
      <c r="J46">
        <v>1.8</v>
      </c>
      <c r="K46">
        <v>6.8</v>
      </c>
      <c r="L46">
        <v>7</v>
      </c>
      <c r="M46">
        <v>6.9</v>
      </c>
      <c r="N46">
        <v>1</v>
      </c>
      <c r="O46">
        <v>-0.7</v>
      </c>
      <c r="P46">
        <v>1.6</v>
      </c>
      <c r="Q46">
        <v>4.2</v>
      </c>
      <c r="R46">
        <v>2.1</v>
      </c>
      <c r="S46">
        <v>26</v>
      </c>
      <c r="T46">
        <v>14.1</v>
      </c>
      <c r="U46">
        <v>2.7</v>
      </c>
      <c r="V46">
        <v>6.3</v>
      </c>
      <c r="W46">
        <v>4.5</v>
      </c>
      <c r="X46">
        <v>0.7</v>
      </c>
      <c r="Y46">
        <v>2.5</v>
      </c>
      <c r="Z46">
        <v>4.4000000000000004</v>
      </c>
      <c r="AA46">
        <v>3.1</v>
      </c>
      <c r="AB46">
        <v>3.3</v>
      </c>
      <c r="AC46">
        <v>1.5</v>
      </c>
      <c r="AD46">
        <v>3.9</v>
      </c>
      <c r="AE46">
        <v>2.5</v>
      </c>
      <c r="AF46">
        <v>1.9</v>
      </c>
      <c r="AG46">
        <v>6.3</v>
      </c>
      <c r="AH46">
        <v>1</v>
      </c>
      <c r="AI46">
        <v>1.4</v>
      </c>
      <c r="AJ46">
        <v>4.9000000000000004</v>
      </c>
      <c r="AK46">
        <v>1.3</v>
      </c>
      <c r="AL46">
        <v>2.6</v>
      </c>
      <c r="AM46">
        <v>0.4</v>
      </c>
      <c r="AN46">
        <v>1.2</v>
      </c>
      <c r="AO46">
        <v>0.7</v>
      </c>
      <c r="AP46">
        <v>0.7</v>
      </c>
      <c r="AQ46">
        <v>0.4</v>
      </c>
      <c r="AR46">
        <v>1</v>
      </c>
      <c r="AS46">
        <v>2</v>
      </c>
      <c r="AT46">
        <v>2</v>
      </c>
      <c r="AU46">
        <v>2</v>
      </c>
      <c r="AV46">
        <v>2</v>
      </c>
      <c r="AW46">
        <v>2</v>
      </c>
    </row>
    <row r="47" spans="1:49" x14ac:dyDescent="0.2">
      <c r="A47" t="s">
        <v>47</v>
      </c>
      <c r="B47" s="1">
        <f t="shared" si="0"/>
        <v>2.0199999999999999E-2</v>
      </c>
      <c r="C47" s="1">
        <f t="shared" si="1"/>
        <v>1.15E-2</v>
      </c>
      <c r="D47" s="1">
        <f t="shared" si="2"/>
        <v>1.8600000000000002E-2</v>
      </c>
      <c r="E47">
        <v>11.3</v>
      </c>
      <c r="F47">
        <v>11.7</v>
      </c>
      <c r="G47">
        <v>10.1</v>
      </c>
      <c r="H47">
        <v>6.8</v>
      </c>
      <c r="I47">
        <v>6.3</v>
      </c>
      <c r="J47">
        <v>4.7</v>
      </c>
      <c r="K47">
        <v>3.7</v>
      </c>
      <c r="L47">
        <v>4</v>
      </c>
      <c r="M47">
        <v>4.5</v>
      </c>
      <c r="N47">
        <v>4.8</v>
      </c>
      <c r="O47">
        <v>6.8</v>
      </c>
      <c r="P47">
        <v>2.2000000000000002</v>
      </c>
      <c r="Q47">
        <v>1.9</v>
      </c>
      <c r="R47">
        <v>0.9</v>
      </c>
      <c r="S47">
        <v>1.8</v>
      </c>
      <c r="T47">
        <v>2</v>
      </c>
      <c r="U47">
        <v>2.1</v>
      </c>
      <c r="V47">
        <v>1.9</v>
      </c>
      <c r="W47">
        <v>1.3</v>
      </c>
      <c r="X47">
        <v>2</v>
      </c>
      <c r="Y47">
        <v>2.8</v>
      </c>
      <c r="Z47">
        <v>2.2999999999999998</v>
      </c>
      <c r="AA47">
        <v>2.4</v>
      </c>
      <c r="AB47">
        <v>2</v>
      </c>
      <c r="AC47">
        <v>0.9</v>
      </c>
      <c r="AD47">
        <v>1.7</v>
      </c>
      <c r="AE47">
        <v>1.8</v>
      </c>
      <c r="AF47">
        <v>1.7</v>
      </c>
      <c r="AG47">
        <v>3.6</v>
      </c>
      <c r="AH47">
        <v>1</v>
      </c>
      <c r="AI47">
        <v>2.2000000000000002</v>
      </c>
      <c r="AJ47">
        <v>2.7</v>
      </c>
      <c r="AK47">
        <v>2.4</v>
      </c>
      <c r="AL47">
        <v>0.5</v>
      </c>
      <c r="AM47">
        <v>0.4</v>
      </c>
      <c r="AN47">
        <v>0.2</v>
      </c>
      <c r="AO47">
        <v>0</v>
      </c>
      <c r="AP47">
        <v>1.1000000000000001</v>
      </c>
      <c r="AQ47">
        <v>0.7</v>
      </c>
      <c r="AR47">
        <v>1.3</v>
      </c>
      <c r="AS47">
        <v>1.5</v>
      </c>
      <c r="AT47">
        <v>1.8</v>
      </c>
      <c r="AU47">
        <v>2</v>
      </c>
      <c r="AV47">
        <v>2</v>
      </c>
      <c r="AW47">
        <v>2</v>
      </c>
    </row>
    <row r="48" spans="1:49" x14ac:dyDescent="0.2">
      <c r="A48" t="s">
        <v>48</v>
      </c>
      <c r="B48" s="1">
        <f t="shared" si="0"/>
        <v>3.5499999999999997E-2</v>
      </c>
      <c r="C48" s="1">
        <f t="shared" si="1"/>
        <v>1.9100000000000002E-2</v>
      </c>
      <c r="D48" s="1">
        <f t="shared" si="2"/>
        <v>0.02</v>
      </c>
      <c r="E48" t="s">
        <v>2</v>
      </c>
      <c r="F48" t="s">
        <v>2</v>
      </c>
      <c r="G48" t="s">
        <v>2</v>
      </c>
      <c r="H48" t="s">
        <v>2</v>
      </c>
      <c r="I48" t="s">
        <v>2</v>
      </c>
      <c r="J48" t="s">
        <v>2</v>
      </c>
      <c r="K48" t="s">
        <v>2</v>
      </c>
      <c r="L48" t="s">
        <v>2</v>
      </c>
      <c r="M48" t="s">
        <v>2</v>
      </c>
      <c r="N48" t="s">
        <v>2</v>
      </c>
      <c r="O48" t="s">
        <v>2</v>
      </c>
      <c r="P48">
        <v>6.8</v>
      </c>
      <c r="Q48">
        <v>3.4</v>
      </c>
      <c r="R48">
        <v>4.4000000000000004</v>
      </c>
      <c r="S48">
        <v>6.5</v>
      </c>
      <c r="T48">
        <v>4.9000000000000004</v>
      </c>
      <c r="U48">
        <v>3.5</v>
      </c>
      <c r="V48">
        <v>2.5</v>
      </c>
      <c r="W48">
        <v>2.2000000000000002</v>
      </c>
      <c r="X48">
        <v>-0.4</v>
      </c>
      <c r="Y48">
        <v>1.2</v>
      </c>
      <c r="Z48">
        <v>1.9</v>
      </c>
      <c r="AA48">
        <v>1.4</v>
      </c>
      <c r="AB48">
        <v>1.6</v>
      </c>
      <c r="AC48">
        <v>2.4</v>
      </c>
      <c r="AD48">
        <v>3.3</v>
      </c>
      <c r="AE48">
        <v>3.5</v>
      </c>
      <c r="AF48">
        <v>5.9</v>
      </c>
      <c r="AG48">
        <v>8.6999999999999993</v>
      </c>
      <c r="AH48">
        <v>5.6</v>
      </c>
      <c r="AI48">
        <v>2.5</v>
      </c>
      <c r="AJ48">
        <v>5.2</v>
      </c>
      <c r="AK48">
        <v>4.2</v>
      </c>
      <c r="AL48">
        <v>1.1000000000000001</v>
      </c>
      <c r="AM48">
        <v>1.3</v>
      </c>
      <c r="AN48">
        <v>-0.8</v>
      </c>
      <c r="AO48">
        <v>2.7</v>
      </c>
      <c r="AP48">
        <v>0.6</v>
      </c>
      <c r="AQ48">
        <v>0.1</v>
      </c>
      <c r="AR48">
        <v>2.2000000000000002</v>
      </c>
      <c r="AS48">
        <v>2</v>
      </c>
      <c r="AT48">
        <v>2</v>
      </c>
      <c r="AU48">
        <v>2</v>
      </c>
      <c r="AV48">
        <v>2</v>
      </c>
      <c r="AW48">
        <v>2</v>
      </c>
    </row>
    <row r="49" spans="1:49" x14ac:dyDescent="0.2">
      <c r="A49" t="s">
        <v>49</v>
      </c>
      <c r="B49" s="1">
        <f t="shared" si="0"/>
        <v>2.0400000000000001E-2</v>
      </c>
      <c r="C49" s="1">
        <f t="shared" si="1"/>
        <v>8.7999999999999988E-3</v>
      </c>
      <c r="D49" s="1">
        <f t="shared" si="2"/>
        <v>1.8600000000000002E-2</v>
      </c>
      <c r="E49">
        <v>23.9</v>
      </c>
      <c r="F49">
        <v>13.3</v>
      </c>
      <c r="G49">
        <v>4.4000000000000004</v>
      </c>
      <c r="H49">
        <v>4.2</v>
      </c>
      <c r="I49">
        <v>2.1</v>
      </c>
      <c r="J49">
        <v>2.1</v>
      </c>
      <c r="K49">
        <v>3</v>
      </c>
      <c r="L49">
        <v>4.8</v>
      </c>
      <c r="M49">
        <v>2.2999999999999998</v>
      </c>
      <c r="N49">
        <v>7.7</v>
      </c>
      <c r="O49">
        <v>3.2</v>
      </c>
      <c r="P49">
        <v>5.6</v>
      </c>
      <c r="Q49">
        <v>5.3</v>
      </c>
      <c r="R49">
        <v>1.6</v>
      </c>
      <c r="S49">
        <v>0</v>
      </c>
      <c r="T49">
        <v>1.3</v>
      </c>
      <c r="U49">
        <v>1.7</v>
      </c>
      <c r="V49">
        <v>2.4</v>
      </c>
      <c r="W49">
        <v>1</v>
      </c>
      <c r="X49">
        <v>1.2</v>
      </c>
      <c r="Y49">
        <v>0.8</v>
      </c>
      <c r="Z49">
        <v>1.6</v>
      </c>
      <c r="AA49">
        <v>0.2</v>
      </c>
      <c r="AB49">
        <v>1.5</v>
      </c>
      <c r="AC49">
        <v>2.4</v>
      </c>
      <c r="AD49">
        <v>1.7</v>
      </c>
      <c r="AE49">
        <v>2.6</v>
      </c>
      <c r="AF49">
        <v>3.2</v>
      </c>
      <c r="AG49">
        <v>6.4</v>
      </c>
      <c r="AH49">
        <v>0</v>
      </c>
      <c r="AI49">
        <v>2.8</v>
      </c>
      <c r="AJ49">
        <v>1.1000000000000001</v>
      </c>
      <c r="AK49">
        <v>1.4</v>
      </c>
      <c r="AL49">
        <v>0</v>
      </c>
      <c r="AM49">
        <v>0.8</v>
      </c>
      <c r="AN49">
        <v>-0.9</v>
      </c>
      <c r="AO49">
        <v>0</v>
      </c>
      <c r="AP49">
        <v>0.6</v>
      </c>
      <c r="AQ49">
        <v>1.4</v>
      </c>
      <c r="AR49">
        <v>1.6</v>
      </c>
      <c r="AS49">
        <v>1.8</v>
      </c>
      <c r="AT49">
        <v>1.9</v>
      </c>
      <c r="AU49">
        <v>2</v>
      </c>
      <c r="AV49">
        <v>1.6</v>
      </c>
      <c r="AW49">
        <v>2</v>
      </c>
    </row>
    <row r="50" spans="1:49" x14ac:dyDescent="0.2">
      <c r="A50" t="s">
        <v>50</v>
      </c>
      <c r="B50" s="1">
        <f t="shared" si="0"/>
        <v>0.13009999999999999</v>
      </c>
      <c r="C50" s="1">
        <f t="shared" si="1"/>
        <v>3.7399999999999996E-2</v>
      </c>
      <c r="D50" s="1">
        <f t="shared" si="2"/>
        <v>4.0200000000000007E-2</v>
      </c>
      <c r="E50">
        <v>21.7</v>
      </c>
      <c r="F50">
        <v>7.5</v>
      </c>
      <c r="G50">
        <v>7.6</v>
      </c>
      <c r="H50">
        <v>5.6</v>
      </c>
      <c r="I50">
        <v>20.2</v>
      </c>
      <c r="J50">
        <v>45.3</v>
      </c>
      <c r="K50">
        <v>7.6</v>
      </c>
      <c r="L50">
        <v>13.6</v>
      </c>
      <c r="M50">
        <v>43.9</v>
      </c>
      <c r="N50">
        <v>40.700000000000003</v>
      </c>
      <c r="O50">
        <v>50.5</v>
      </c>
      <c r="P50">
        <v>47.1</v>
      </c>
      <c r="Q50">
        <v>4.3</v>
      </c>
      <c r="R50">
        <v>5.3</v>
      </c>
      <c r="S50">
        <v>8.3000000000000007</v>
      </c>
      <c r="T50">
        <v>12.5</v>
      </c>
      <c r="U50">
        <v>5.4</v>
      </c>
      <c r="V50">
        <v>8.3000000000000007</v>
      </c>
      <c r="W50">
        <v>4.8</v>
      </c>
      <c r="X50">
        <v>7</v>
      </c>
      <c r="Y50">
        <v>7.2</v>
      </c>
      <c r="Z50">
        <v>8.9</v>
      </c>
      <c r="AA50">
        <v>5.2</v>
      </c>
      <c r="AB50">
        <v>27.4</v>
      </c>
      <c r="AC50">
        <v>51.5</v>
      </c>
      <c r="AD50">
        <v>4.2</v>
      </c>
      <c r="AE50">
        <v>7.6</v>
      </c>
      <c r="AF50">
        <v>6.1</v>
      </c>
      <c r="AG50">
        <v>10.6</v>
      </c>
      <c r="AH50">
        <v>1.4</v>
      </c>
      <c r="AI50">
        <v>6.3</v>
      </c>
      <c r="AJ50">
        <v>8.5</v>
      </c>
      <c r="AK50">
        <v>3.7</v>
      </c>
      <c r="AL50">
        <v>4.8</v>
      </c>
      <c r="AM50">
        <v>3</v>
      </c>
      <c r="AN50">
        <v>0.8</v>
      </c>
      <c r="AO50">
        <v>1.6</v>
      </c>
      <c r="AP50">
        <v>3.3</v>
      </c>
      <c r="AQ50">
        <v>3.6</v>
      </c>
      <c r="AR50">
        <v>1.8</v>
      </c>
      <c r="AS50">
        <v>4.0999999999999996</v>
      </c>
      <c r="AT50">
        <v>4</v>
      </c>
      <c r="AU50">
        <v>4</v>
      </c>
      <c r="AV50">
        <v>4</v>
      </c>
      <c r="AW50">
        <v>4</v>
      </c>
    </row>
    <row r="51" spans="1:49" x14ac:dyDescent="0.2">
      <c r="A51" t="s">
        <v>51</v>
      </c>
      <c r="B51" s="1">
        <f t="shared" si="0"/>
        <v>0.17830000000000001</v>
      </c>
      <c r="C51" s="1">
        <f t="shared" si="1"/>
        <v>2.5799999999999997E-2</v>
      </c>
      <c r="D51" s="1">
        <f t="shared" si="2"/>
        <v>1.3199999999999998E-2</v>
      </c>
      <c r="E51">
        <v>13</v>
      </c>
      <c r="F51">
        <v>16.399999999999999</v>
      </c>
      <c r="G51">
        <v>16.3</v>
      </c>
      <c r="H51">
        <v>48.4</v>
      </c>
      <c r="I51">
        <v>31.2</v>
      </c>
      <c r="J51">
        <v>28</v>
      </c>
      <c r="K51">
        <v>23</v>
      </c>
      <c r="L51">
        <v>29.5</v>
      </c>
      <c r="M51">
        <v>58.2</v>
      </c>
      <c r="N51">
        <v>75.599999999999994</v>
      </c>
      <c r="O51">
        <v>48.5</v>
      </c>
      <c r="P51">
        <v>48.8</v>
      </c>
      <c r="Q51">
        <v>54.3</v>
      </c>
      <c r="R51">
        <v>45</v>
      </c>
      <c r="S51">
        <v>27.4</v>
      </c>
      <c r="T51">
        <v>22.9</v>
      </c>
      <c r="U51">
        <v>24.4</v>
      </c>
      <c r="V51">
        <v>30.6</v>
      </c>
      <c r="W51">
        <v>36.1</v>
      </c>
      <c r="X51">
        <v>52.2</v>
      </c>
      <c r="Y51">
        <v>96.1</v>
      </c>
      <c r="Z51">
        <v>37.700000000000003</v>
      </c>
      <c r="AA51">
        <v>12.5</v>
      </c>
      <c r="AB51">
        <v>7.9</v>
      </c>
      <c r="AC51">
        <v>2.7</v>
      </c>
      <c r="AD51">
        <v>2.2000000000000002</v>
      </c>
      <c r="AE51">
        <v>3.3</v>
      </c>
      <c r="AF51">
        <v>2.2999999999999998</v>
      </c>
      <c r="AG51">
        <v>8.4</v>
      </c>
      <c r="AH51">
        <v>5.2</v>
      </c>
      <c r="AI51">
        <v>3.6</v>
      </c>
      <c r="AJ51">
        <v>4.5</v>
      </c>
      <c r="AK51">
        <v>5.0999999999999996</v>
      </c>
      <c r="AL51">
        <v>2.7</v>
      </c>
      <c r="AM51">
        <v>3.6</v>
      </c>
      <c r="AN51">
        <v>4</v>
      </c>
      <c r="AO51">
        <v>1.7</v>
      </c>
      <c r="AP51">
        <v>0.4</v>
      </c>
      <c r="AQ51">
        <v>-0.2</v>
      </c>
      <c r="AR51">
        <v>0.4</v>
      </c>
      <c r="AS51">
        <v>1.2</v>
      </c>
      <c r="AT51">
        <v>1.7</v>
      </c>
      <c r="AU51">
        <v>1.4</v>
      </c>
      <c r="AV51">
        <v>1.2</v>
      </c>
      <c r="AW51">
        <v>1.1000000000000001</v>
      </c>
    </row>
    <row r="52" spans="1:49" x14ac:dyDescent="0.2">
      <c r="A52" t="s">
        <v>52</v>
      </c>
      <c r="B52" s="1">
        <f t="shared" si="0"/>
        <v>7.0800000000000002E-2</v>
      </c>
      <c r="C52" s="1">
        <f t="shared" si="1"/>
        <v>0.12790000000000001</v>
      </c>
      <c r="D52" s="1">
        <f t="shared" si="2"/>
        <v>7.6599999999999988E-2</v>
      </c>
      <c r="E52">
        <v>20.5</v>
      </c>
      <c r="F52">
        <v>10.4</v>
      </c>
      <c r="G52">
        <v>14.9</v>
      </c>
      <c r="H52">
        <v>16</v>
      </c>
      <c r="I52">
        <v>17.100000000000001</v>
      </c>
      <c r="J52">
        <v>12.1</v>
      </c>
      <c r="K52">
        <v>23.9</v>
      </c>
      <c r="L52">
        <v>25.2</v>
      </c>
      <c r="M52">
        <v>15.2</v>
      </c>
      <c r="N52">
        <v>20.100000000000001</v>
      </c>
      <c r="O52">
        <v>21.2</v>
      </c>
      <c r="P52">
        <v>14.7</v>
      </c>
      <c r="Q52">
        <v>21.1</v>
      </c>
      <c r="R52">
        <v>11</v>
      </c>
      <c r="S52">
        <v>9</v>
      </c>
      <c r="T52">
        <v>9.4</v>
      </c>
      <c r="U52">
        <v>7.1</v>
      </c>
      <c r="V52">
        <v>6.2</v>
      </c>
      <c r="W52">
        <v>5</v>
      </c>
      <c r="X52">
        <v>3.7</v>
      </c>
      <c r="Y52">
        <v>2.8</v>
      </c>
      <c r="Z52">
        <v>2.4</v>
      </c>
      <c r="AA52">
        <v>2.4</v>
      </c>
      <c r="AB52">
        <v>3.2</v>
      </c>
      <c r="AC52">
        <v>8.1</v>
      </c>
      <c r="AD52">
        <v>8.8000000000000007</v>
      </c>
      <c r="AE52">
        <v>4.2</v>
      </c>
      <c r="AF52">
        <v>11</v>
      </c>
      <c r="AG52">
        <v>11.7</v>
      </c>
      <c r="AH52">
        <v>16.2</v>
      </c>
      <c r="AI52">
        <v>11.7</v>
      </c>
      <c r="AJ52">
        <v>11.1</v>
      </c>
      <c r="AK52">
        <v>8.6</v>
      </c>
      <c r="AL52">
        <v>6.9</v>
      </c>
      <c r="AM52">
        <v>10.1</v>
      </c>
      <c r="AN52">
        <v>11</v>
      </c>
      <c r="AO52">
        <v>10.199999999999999</v>
      </c>
      <c r="AP52">
        <v>23.5</v>
      </c>
      <c r="AQ52">
        <v>20.9</v>
      </c>
      <c r="AR52">
        <v>13.9</v>
      </c>
      <c r="AS52">
        <v>10</v>
      </c>
      <c r="AT52">
        <v>7.2</v>
      </c>
      <c r="AU52">
        <v>7</v>
      </c>
      <c r="AV52">
        <v>7</v>
      </c>
      <c r="AW52">
        <v>7.1</v>
      </c>
    </row>
    <row r="53" spans="1:49" x14ac:dyDescent="0.2">
      <c r="A53" t="s">
        <v>53</v>
      </c>
      <c r="B53" s="1">
        <f t="shared" si="0"/>
        <v>3.5599999999999993E-2</v>
      </c>
      <c r="C53" s="1">
        <f t="shared" si="1"/>
        <v>1.2800000000000001E-2</v>
      </c>
      <c r="D53" s="1">
        <f t="shared" si="2"/>
        <v>1.06E-2</v>
      </c>
      <c r="E53">
        <v>17.399999999999999</v>
      </c>
      <c r="F53">
        <v>14.8</v>
      </c>
      <c r="G53">
        <v>11.7</v>
      </c>
      <c r="H53">
        <v>13.1</v>
      </c>
      <c r="I53">
        <v>11.7</v>
      </c>
      <c r="J53">
        <v>22.3</v>
      </c>
      <c r="K53">
        <v>31.9</v>
      </c>
      <c r="L53">
        <v>24.8</v>
      </c>
      <c r="M53">
        <v>19.8</v>
      </c>
      <c r="N53">
        <v>17.7</v>
      </c>
      <c r="O53">
        <v>28.3</v>
      </c>
      <c r="P53">
        <v>14.4</v>
      </c>
      <c r="Q53">
        <v>11.2</v>
      </c>
      <c r="R53">
        <v>18.5</v>
      </c>
      <c r="S53">
        <v>10.6</v>
      </c>
      <c r="T53">
        <v>10</v>
      </c>
      <c r="U53">
        <v>9.8000000000000007</v>
      </c>
      <c r="V53">
        <v>4.5</v>
      </c>
      <c r="W53">
        <v>2.5</v>
      </c>
      <c r="X53">
        <v>0.5</v>
      </c>
      <c r="Y53">
        <v>2.2999999999999998</v>
      </c>
      <c r="Z53">
        <v>3.7</v>
      </c>
      <c r="AA53">
        <v>1.9</v>
      </c>
      <c r="AB53">
        <v>2.1</v>
      </c>
      <c r="AC53">
        <v>4.5</v>
      </c>
      <c r="AD53">
        <v>4.7</v>
      </c>
      <c r="AE53">
        <v>4</v>
      </c>
      <c r="AF53">
        <v>4.5999999999999996</v>
      </c>
      <c r="AG53">
        <v>7.3</v>
      </c>
      <c r="AH53">
        <v>0.5</v>
      </c>
      <c r="AI53">
        <v>1.2</v>
      </c>
      <c r="AJ53">
        <v>5.0999999999999996</v>
      </c>
      <c r="AK53">
        <v>1.7</v>
      </c>
      <c r="AL53">
        <v>0.8</v>
      </c>
      <c r="AM53">
        <v>1.1000000000000001</v>
      </c>
      <c r="AN53">
        <v>-0.7</v>
      </c>
      <c r="AO53">
        <v>0.6</v>
      </c>
      <c r="AP53">
        <v>1</v>
      </c>
      <c r="AQ53">
        <v>1.1000000000000001</v>
      </c>
      <c r="AR53">
        <v>0.9</v>
      </c>
      <c r="AS53">
        <v>1.1000000000000001</v>
      </c>
      <c r="AT53">
        <v>1.1000000000000001</v>
      </c>
      <c r="AU53">
        <v>1.1000000000000001</v>
      </c>
      <c r="AV53">
        <v>1</v>
      </c>
      <c r="AW53">
        <v>1</v>
      </c>
    </row>
    <row r="54" spans="1:49" x14ac:dyDescent="0.2">
      <c r="A54" t="s">
        <v>54</v>
      </c>
      <c r="B54" s="1">
        <f t="shared" si="0"/>
        <v>5.6000000000000008E-2</v>
      </c>
      <c r="C54" s="1">
        <f t="shared" si="1"/>
        <v>2.6999999999999996E-2</v>
      </c>
      <c r="D54" s="1">
        <f t="shared" si="2"/>
        <v>1.8199999999999997E-2</v>
      </c>
      <c r="E54">
        <v>0</v>
      </c>
      <c r="F54">
        <v>16.7</v>
      </c>
      <c r="G54">
        <v>38.299999999999997</v>
      </c>
      <c r="H54">
        <v>60.1</v>
      </c>
      <c r="I54">
        <v>59.5</v>
      </c>
      <c r="J54">
        <v>84</v>
      </c>
      <c r="K54">
        <v>-17.600000000000001</v>
      </c>
      <c r="L54">
        <v>-13.2</v>
      </c>
      <c r="M54">
        <v>2.5</v>
      </c>
      <c r="N54">
        <v>6.1</v>
      </c>
      <c r="O54">
        <v>0.9</v>
      </c>
      <c r="P54">
        <v>-3.4</v>
      </c>
      <c r="Q54">
        <v>-4.3</v>
      </c>
      <c r="R54">
        <v>5.5</v>
      </c>
      <c r="S54">
        <v>31.8</v>
      </c>
      <c r="T54">
        <v>19.899999999999999</v>
      </c>
      <c r="U54">
        <v>4.5</v>
      </c>
      <c r="V54">
        <v>3</v>
      </c>
      <c r="W54">
        <v>7.9</v>
      </c>
      <c r="X54">
        <v>0.4</v>
      </c>
      <c r="Y54">
        <v>4.9000000000000004</v>
      </c>
      <c r="Z54">
        <v>8.6999999999999993</v>
      </c>
      <c r="AA54">
        <v>7.6</v>
      </c>
      <c r="AB54">
        <v>7.3</v>
      </c>
      <c r="AC54">
        <v>4.2</v>
      </c>
      <c r="AD54">
        <v>5.6</v>
      </c>
      <c r="AE54">
        <v>4.5</v>
      </c>
      <c r="AF54">
        <v>2.8</v>
      </c>
      <c r="AG54">
        <v>4.7</v>
      </c>
      <c r="AH54">
        <v>5.7</v>
      </c>
      <c r="AI54">
        <v>5.3</v>
      </c>
      <c r="AJ54">
        <v>4.8</v>
      </c>
      <c r="AK54">
        <v>3.4</v>
      </c>
      <c r="AL54">
        <v>3.2</v>
      </c>
      <c r="AM54">
        <v>4.3</v>
      </c>
      <c r="AN54">
        <v>1.7</v>
      </c>
      <c r="AO54">
        <v>1.4</v>
      </c>
      <c r="AP54">
        <v>0.7</v>
      </c>
      <c r="AQ54">
        <v>1.3</v>
      </c>
      <c r="AR54">
        <v>0.9</v>
      </c>
      <c r="AS54">
        <v>1.7</v>
      </c>
      <c r="AT54">
        <v>1.7</v>
      </c>
      <c r="AU54">
        <v>1.8</v>
      </c>
      <c r="AV54">
        <v>1.9</v>
      </c>
      <c r="AW54">
        <v>2</v>
      </c>
    </row>
    <row r="55" spans="1:49" x14ac:dyDescent="0.2">
      <c r="A55" t="s">
        <v>55</v>
      </c>
      <c r="B55" s="1">
        <f t="shared" si="0"/>
        <v>0.19229999999999997</v>
      </c>
      <c r="C55" s="1">
        <f t="shared" si="1"/>
        <v>4.5000000000000005E-3</v>
      </c>
      <c r="D55" s="1">
        <f t="shared" si="2"/>
        <v>1.6E-2</v>
      </c>
      <c r="E55" t="s">
        <v>2</v>
      </c>
      <c r="F55" t="s">
        <v>2</v>
      </c>
      <c r="G55" t="s">
        <v>2</v>
      </c>
      <c r="H55" t="s">
        <v>2</v>
      </c>
      <c r="I55" t="s">
        <v>2</v>
      </c>
      <c r="J55" t="s">
        <v>2</v>
      </c>
      <c r="K55" t="s">
        <v>2</v>
      </c>
      <c r="L55" t="s">
        <v>2</v>
      </c>
      <c r="M55" t="s">
        <v>2</v>
      </c>
      <c r="N55" t="s">
        <v>2</v>
      </c>
      <c r="O55" t="s">
        <v>2</v>
      </c>
      <c r="P55" t="s">
        <v>2</v>
      </c>
      <c r="Q55" t="s">
        <v>2</v>
      </c>
      <c r="R55">
        <v>4.8</v>
      </c>
      <c r="S55">
        <v>13.1</v>
      </c>
      <c r="T55">
        <v>12</v>
      </c>
      <c r="U55">
        <v>10.3</v>
      </c>
      <c r="V55">
        <v>3.7</v>
      </c>
      <c r="W55">
        <v>9.5</v>
      </c>
      <c r="X55">
        <v>8.4</v>
      </c>
      <c r="Y55">
        <v>19.899999999999999</v>
      </c>
      <c r="Z55">
        <v>14.6</v>
      </c>
      <c r="AA55">
        <v>16.899999999999999</v>
      </c>
      <c r="AB55">
        <v>22.7</v>
      </c>
      <c r="AC55">
        <v>25.1</v>
      </c>
      <c r="AD55">
        <v>12.5</v>
      </c>
      <c r="AE55">
        <v>15.1</v>
      </c>
      <c r="AF55">
        <v>9.4</v>
      </c>
      <c r="AG55">
        <v>22.2</v>
      </c>
      <c r="AH55">
        <v>33.9</v>
      </c>
      <c r="AI55">
        <v>10.3</v>
      </c>
      <c r="AJ55">
        <v>5.9</v>
      </c>
      <c r="AK55">
        <v>4.8</v>
      </c>
      <c r="AL55">
        <v>5.9</v>
      </c>
      <c r="AM55">
        <v>10</v>
      </c>
      <c r="AN55">
        <v>28.5</v>
      </c>
      <c r="AO55">
        <v>-5.6</v>
      </c>
      <c r="AP55">
        <v>-13.3</v>
      </c>
      <c r="AQ55">
        <v>-14.4</v>
      </c>
      <c r="AR55">
        <v>-27.6</v>
      </c>
      <c r="AS55">
        <v>0</v>
      </c>
      <c r="AT55">
        <v>2</v>
      </c>
      <c r="AU55">
        <v>2</v>
      </c>
      <c r="AV55">
        <v>2</v>
      </c>
      <c r="AW55">
        <v>2</v>
      </c>
    </row>
    <row r="56" spans="1:49" x14ac:dyDescent="0.2">
      <c r="A56" t="s">
        <v>56</v>
      </c>
      <c r="B56" s="1">
        <f t="shared" si="0"/>
        <v>4.3500000000000004E-2</v>
      </c>
      <c r="C56" s="1">
        <f t="shared" si="1"/>
        <v>2.6199999999999998E-2</v>
      </c>
      <c r="D56" s="1">
        <f t="shared" si="2"/>
        <v>2.2199999999999998E-2</v>
      </c>
      <c r="E56" t="s">
        <v>2</v>
      </c>
      <c r="F56" t="s">
        <v>2</v>
      </c>
      <c r="G56" t="s">
        <v>2</v>
      </c>
      <c r="H56" t="s">
        <v>2</v>
      </c>
      <c r="I56" t="s">
        <v>2</v>
      </c>
      <c r="J56" t="s">
        <v>2</v>
      </c>
      <c r="K56" t="s">
        <v>2</v>
      </c>
      <c r="L56" t="s">
        <v>2</v>
      </c>
      <c r="M56" t="s">
        <v>2</v>
      </c>
      <c r="N56" t="s">
        <v>2</v>
      </c>
      <c r="O56" t="s">
        <v>2</v>
      </c>
      <c r="P56" t="s">
        <v>2</v>
      </c>
      <c r="Q56" t="s">
        <v>2</v>
      </c>
      <c r="R56" t="s">
        <v>2</v>
      </c>
      <c r="S56">
        <v>47.7</v>
      </c>
      <c r="T56">
        <v>29</v>
      </c>
      <c r="U56">
        <v>19.7</v>
      </c>
      <c r="V56">
        <v>9.3000000000000007</v>
      </c>
      <c r="W56">
        <v>8.8000000000000007</v>
      </c>
      <c r="X56">
        <v>3.1</v>
      </c>
      <c r="Y56">
        <v>3.9</v>
      </c>
      <c r="Z56">
        <v>5.6</v>
      </c>
      <c r="AA56">
        <v>3.6</v>
      </c>
      <c r="AB56">
        <v>1.4</v>
      </c>
      <c r="AC56">
        <v>3</v>
      </c>
      <c r="AD56">
        <v>4.0999999999999996</v>
      </c>
      <c r="AE56">
        <v>4.4000000000000004</v>
      </c>
      <c r="AF56">
        <v>6.7</v>
      </c>
      <c r="AG56">
        <v>10.6</v>
      </c>
      <c r="AH56">
        <v>0.2</v>
      </c>
      <c r="AI56">
        <v>2.7</v>
      </c>
      <c r="AJ56">
        <v>5.0999999999999996</v>
      </c>
      <c r="AK56">
        <v>4.2</v>
      </c>
      <c r="AL56">
        <v>3.2</v>
      </c>
      <c r="AM56">
        <v>0.5</v>
      </c>
      <c r="AN56">
        <v>0.1</v>
      </c>
      <c r="AO56">
        <v>0.8</v>
      </c>
      <c r="AP56">
        <v>3.7</v>
      </c>
      <c r="AQ56">
        <v>3.4</v>
      </c>
      <c r="AR56">
        <v>2.5</v>
      </c>
      <c r="AS56">
        <v>2.4</v>
      </c>
      <c r="AT56">
        <v>2.2999999999999998</v>
      </c>
      <c r="AU56">
        <v>2.2000000000000002</v>
      </c>
      <c r="AV56">
        <v>2.1</v>
      </c>
      <c r="AW56">
        <v>2.1</v>
      </c>
    </row>
    <row r="57" spans="1:49" x14ac:dyDescent="0.2">
      <c r="A57" t="s">
        <v>57</v>
      </c>
      <c r="B57" s="1">
        <f t="shared" si="0"/>
        <v>7.9100000000000004E-2</v>
      </c>
      <c r="C57" s="1">
        <f t="shared" si="1"/>
        <v>5.7399999999999993E-2</v>
      </c>
      <c r="D57" s="1">
        <f t="shared" si="2"/>
        <v>5.8799999999999998E-2</v>
      </c>
      <c r="E57">
        <v>18.2</v>
      </c>
      <c r="F57">
        <v>20.100000000000001</v>
      </c>
      <c r="G57">
        <v>10.8</v>
      </c>
      <c r="H57">
        <v>11.6</v>
      </c>
      <c r="I57">
        <v>12.9</v>
      </c>
      <c r="J57">
        <v>20.5</v>
      </c>
      <c r="K57">
        <v>13.7</v>
      </c>
      <c r="L57">
        <v>13.4</v>
      </c>
      <c r="M57">
        <v>20.399999999999999</v>
      </c>
      <c r="N57">
        <v>7.5</v>
      </c>
      <c r="O57">
        <v>13.1</v>
      </c>
      <c r="P57">
        <v>8.9</v>
      </c>
      <c r="Q57">
        <v>7.6</v>
      </c>
      <c r="R57">
        <v>12</v>
      </c>
      <c r="S57">
        <v>13.8</v>
      </c>
      <c r="T57">
        <v>12.3</v>
      </c>
      <c r="U57">
        <v>6.4</v>
      </c>
      <c r="V57">
        <v>7.1</v>
      </c>
      <c r="W57">
        <v>8.1</v>
      </c>
      <c r="X57">
        <v>6.1</v>
      </c>
      <c r="Y57">
        <v>12.2</v>
      </c>
      <c r="Z57">
        <v>5.9</v>
      </c>
      <c r="AA57">
        <v>12</v>
      </c>
      <c r="AB57">
        <v>7.3</v>
      </c>
      <c r="AC57">
        <v>3.4</v>
      </c>
      <c r="AD57">
        <v>4.9000000000000004</v>
      </c>
      <c r="AE57">
        <v>5.2</v>
      </c>
      <c r="AF57">
        <v>8.1</v>
      </c>
      <c r="AG57">
        <v>12.7</v>
      </c>
      <c r="AH57">
        <v>7.4</v>
      </c>
      <c r="AI57">
        <v>4.5</v>
      </c>
      <c r="AJ57">
        <v>6.1</v>
      </c>
      <c r="AK57">
        <v>8.9</v>
      </c>
      <c r="AL57">
        <v>5.6</v>
      </c>
      <c r="AM57">
        <v>5.7</v>
      </c>
      <c r="AN57">
        <v>5</v>
      </c>
      <c r="AO57">
        <v>7.8</v>
      </c>
      <c r="AP57">
        <v>6.2</v>
      </c>
      <c r="AQ57">
        <v>4.8</v>
      </c>
      <c r="AR57">
        <v>2.8</v>
      </c>
      <c r="AS57">
        <v>4</v>
      </c>
      <c r="AT57">
        <v>4.9000000000000004</v>
      </c>
      <c r="AU57">
        <v>6.5</v>
      </c>
      <c r="AV57">
        <v>7</v>
      </c>
      <c r="AW57">
        <v>7</v>
      </c>
    </row>
    <row r="58" spans="1:49" x14ac:dyDescent="0.2">
      <c r="A58" t="s">
        <v>58</v>
      </c>
      <c r="B58" s="1">
        <f t="shared" si="0"/>
        <v>0.11059999999999999</v>
      </c>
      <c r="C58" s="1">
        <f t="shared" si="1"/>
        <v>0.13619999999999999</v>
      </c>
      <c r="D58" s="1">
        <f t="shared" si="2"/>
        <v>9.1999999999999998E-2</v>
      </c>
      <c r="E58">
        <v>12.4</v>
      </c>
      <c r="F58">
        <v>1.9</v>
      </c>
      <c r="G58">
        <v>7.8</v>
      </c>
      <c r="H58">
        <v>3.6</v>
      </c>
      <c r="I58">
        <v>-0.3</v>
      </c>
      <c r="J58">
        <v>18.399999999999999</v>
      </c>
      <c r="K58">
        <v>5.5</v>
      </c>
      <c r="L58">
        <v>-9.1</v>
      </c>
      <c r="M58">
        <v>2.2000000000000002</v>
      </c>
      <c r="N58">
        <v>9.6</v>
      </c>
      <c r="O58">
        <v>5.2</v>
      </c>
      <c r="P58">
        <v>20.9</v>
      </c>
      <c r="Q58">
        <v>21</v>
      </c>
      <c r="R58">
        <v>10</v>
      </c>
      <c r="S58">
        <v>1.2</v>
      </c>
      <c r="T58">
        <v>13.4</v>
      </c>
      <c r="U58">
        <v>0.9</v>
      </c>
      <c r="V58">
        <v>-6.4</v>
      </c>
      <c r="W58">
        <v>3.6</v>
      </c>
      <c r="X58">
        <v>7.9</v>
      </c>
      <c r="Y58">
        <v>0.7</v>
      </c>
      <c r="Z58">
        <v>-8.1999999999999993</v>
      </c>
      <c r="AA58">
        <v>1.7</v>
      </c>
      <c r="AB58">
        <v>17.8</v>
      </c>
      <c r="AC58">
        <v>3.2</v>
      </c>
      <c r="AD58">
        <v>11.7</v>
      </c>
      <c r="AE58">
        <v>13.6</v>
      </c>
      <c r="AF58">
        <v>17.2</v>
      </c>
      <c r="AG58">
        <v>44.4</v>
      </c>
      <c r="AH58">
        <v>8.5</v>
      </c>
      <c r="AI58">
        <v>8.1</v>
      </c>
      <c r="AJ58">
        <v>33.200000000000003</v>
      </c>
      <c r="AK58">
        <v>24.1</v>
      </c>
      <c r="AL58">
        <v>8.1</v>
      </c>
      <c r="AM58">
        <v>7.4</v>
      </c>
      <c r="AN58">
        <v>9.6</v>
      </c>
      <c r="AO58">
        <v>6.6</v>
      </c>
      <c r="AP58">
        <v>10.7</v>
      </c>
      <c r="AQ58">
        <v>13.8</v>
      </c>
      <c r="AR58">
        <v>14.6</v>
      </c>
      <c r="AS58">
        <v>12.7</v>
      </c>
      <c r="AT58">
        <v>9.3000000000000007</v>
      </c>
      <c r="AU58">
        <v>8</v>
      </c>
      <c r="AV58">
        <v>8</v>
      </c>
      <c r="AW58">
        <v>8</v>
      </c>
    </row>
    <row r="59" spans="1:49" x14ac:dyDescent="0.2">
      <c r="A59" t="s">
        <v>59</v>
      </c>
      <c r="B59" s="1">
        <f t="shared" si="0"/>
        <v>3.4099999999999998E-2</v>
      </c>
      <c r="C59" s="1">
        <f t="shared" si="1"/>
        <v>3.4099999999999991E-2</v>
      </c>
      <c r="D59" s="1">
        <f t="shared" si="2"/>
        <v>0.03</v>
      </c>
      <c r="E59">
        <v>14.5</v>
      </c>
      <c r="F59">
        <v>11.2</v>
      </c>
      <c r="G59">
        <v>7</v>
      </c>
      <c r="H59">
        <v>6.8</v>
      </c>
      <c r="I59">
        <v>5.3</v>
      </c>
      <c r="J59">
        <v>4.4000000000000004</v>
      </c>
      <c r="K59">
        <v>1.8</v>
      </c>
      <c r="L59">
        <v>5.7</v>
      </c>
      <c r="M59">
        <v>11.8</v>
      </c>
      <c r="N59">
        <v>6.2</v>
      </c>
      <c r="O59">
        <v>8.1999999999999993</v>
      </c>
      <c r="P59">
        <v>6.5</v>
      </c>
      <c r="Q59">
        <v>4.9000000000000004</v>
      </c>
      <c r="R59">
        <v>5.2</v>
      </c>
      <c r="S59">
        <v>0.8</v>
      </c>
      <c r="T59">
        <v>2.2000000000000002</v>
      </c>
      <c r="U59">
        <v>3</v>
      </c>
      <c r="V59">
        <v>3.4</v>
      </c>
      <c r="W59">
        <v>5.7</v>
      </c>
      <c r="X59">
        <v>2</v>
      </c>
      <c r="Y59">
        <v>1.1000000000000001</v>
      </c>
      <c r="Z59">
        <v>4.3</v>
      </c>
      <c r="AA59">
        <v>0.7</v>
      </c>
      <c r="AB59">
        <v>4.2</v>
      </c>
      <c r="AC59">
        <v>2.8</v>
      </c>
      <c r="AD59">
        <v>2.2999999999999998</v>
      </c>
      <c r="AE59">
        <v>2.5</v>
      </c>
      <c r="AF59">
        <v>4.8</v>
      </c>
      <c r="AG59">
        <v>7.7</v>
      </c>
      <c r="AH59">
        <v>3.7</v>
      </c>
      <c r="AI59">
        <v>3.7</v>
      </c>
      <c r="AJ59">
        <v>7.3</v>
      </c>
      <c r="AK59">
        <v>3.4</v>
      </c>
      <c r="AL59">
        <v>2.9</v>
      </c>
      <c r="AM59">
        <v>0.5</v>
      </c>
      <c r="AN59">
        <v>1.4</v>
      </c>
      <c r="AO59">
        <v>3.9</v>
      </c>
      <c r="AP59">
        <v>3.4</v>
      </c>
      <c r="AQ59">
        <v>4.0999999999999996</v>
      </c>
      <c r="AR59">
        <v>3.5</v>
      </c>
      <c r="AS59">
        <v>3</v>
      </c>
      <c r="AT59">
        <v>3</v>
      </c>
      <c r="AU59">
        <v>3</v>
      </c>
      <c r="AV59">
        <v>3</v>
      </c>
      <c r="AW59">
        <v>3</v>
      </c>
    </row>
    <row r="60" spans="1:49" x14ac:dyDescent="0.2">
      <c r="A60" t="s">
        <v>60</v>
      </c>
      <c r="B60" s="1">
        <f t="shared" si="0"/>
        <v>1.83E-2</v>
      </c>
      <c r="C60" s="1">
        <f t="shared" si="1"/>
        <v>1.4999999999999998E-2</v>
      </c>
      <c r="D60" s="1">
        <f t="shared" si="2"/>
        <v>1.5600000000000001E-2</v>
      </c>
      <c r="E60">
        <v>11.6</v>
      </c>
      <c r="F60">
        <v>12</v>
      </c>
      <c r="G60">
        <v>9.3000000000000007</v>
      </c>
      <c r="H60">
        <v>8.4</v>
      </c>
      <c r="I60">
        <v>7</v>
      </c>
      <c r="J60">
        <v>5.8</v>
      </c>
      <c r="K60">
        <v>2.9</v>
      </c>
      <c r="L60">
        <v>4.0999999999999996</v>
      </c>
      <c r="M60">
        <v>5.0999999999999996</v>
      </c>
      <c r="N60">
        <v>6.6</v>
      </c>
      <c r="O60">
        <v>5</v>
      </c>
      <c r="P60">
        <v>4.5</v>
      </c>
      <c r="Q60">
        <v>3.3</v>
      </c>
      <c r="R60">
        <v>3.3</v>
      </c>
      <c r="S60">
        <v>1.6</v>
      </c>
      <c r="T60">
        <v>0.4</v>
      </c>
      <c r="U60">
        <v>1.1000000000000001</v>
      </c>
      <c r="V60">
        <v>1.2</v>
      </c>
      <c r="W60">
        <v>1.3</v>
      </c>
      <c r="X60">
        <v>1.3</v>
      </c>
      <c r="Y60">
        <v>3</v>
      </c>
      <c r="Z60">
        <v>2.7</v>
      </c>
      <c r="AA60">
        <v>2</v>
      </c>
      <c r="AB60">
        <v>1.3</v>
      </c>
      <c r="AC60">
        <v>0.1</v>
      </c>
      <c r="AD60">
        <v>0.8</v>
      </c>
      <c r="AE60">
        <v>1.3</v>
      </c>
      <c r="AF60">
        <v>1.6</v>
      </c>
      <c r="AG60">
        <v>3.9</v>
      </c>
      <c r="AH60">
        <v>1.6</v>
      </c>
      <c r="AI60">
        <v>1.7</v>
      </c>
      <c r="AJ60">
        <v>3.3</v>
      </c>
      <c r="AK60">
        <v>3.2</v>
      </c>
      <c r="AL60">
        <v>2.2000000000000002</v>
      </c>
      <c r="AM60">
        <v>1.2</v>
      </c>
      <c r="AN60">
        <v>-0.2</v>
      </c>
      <c r="AO60">
        <v>0.4</v>
      </c>
      <c r="AP60">
        <v>0.8</v>
      </c>
      <c r="AQ60">
        <v>1.2</v>
      </c>
      <c r="AR60">
        <v>1.2</v>
      </c>
      <c r="AS60">
        <v>1.3</v>
      </c>
      <c r="AT60">
        <v>1.5</v>
      </c>
      <c r="AU60">
        <v>1.6</v>
      </c>
      <c r="AV60">
        <v>1.6</v>
      </c>
      <c r="AW60">
        <v>1.8</v>
      </c>
    </row>
    <row r="61" spans="1:49" x14ac:dyDescent="0.2">
      <c r="A61" t="s">
        <v>61</v>
      </c>
      <c r="B61" s="1">
        <f t="shared" si="0"/>
        <v>1.8700000000000005E-2</v>
      </c>
      <c r="C61" s="1">
        <f t="shared" si="1"/>
        <v>1.2699999999999998E-2</v>
      </c>
      <c r="D61" s="1">
        <f t="shared" si="2"/>
        <v>1.5400000000000002E-2</v>
      </c>
      <c r="E61">
        <v>13.1</v>
      </c>
      <c r="F61">
        <v>13.3</v>
      </c>
      <c r="G61">
        <v>12</v>
      </c>
      <c r="H61">
        <v>9.5</v>
      </c>
      <c r="I61">
        <v>7.7</v>
      </c>
      <c r="J61">
        <v>5.8</v>
      </c>
      <c r="K61">
        <v>2.5</v>
      </c>
      <c r="L61">
        <v>3.3</v>
      </c>
      <c r="M61">
        <v>2.7</v>
      </c>
      <c r="N61">
        <v>6.6</v>
      </c>
      <c r="O61">
        <v>0.3</v>
      </c>
      <c r="P61">
        <v>3.4</v>
      </c>
      <c r="Q61">
        <v>2.5</v>
      </c>
      <c r="R61">
        <v>2.2000000000000002</v>
      </c>
      <c r="S61">
        <v>1.7</v>
      </c>
      <c r="T61">
        <v>1.8</v>
      </c>
      <c r="U61">
        <v>2.1</v>
      </c>
      <c r="V61">
        <v>1.3</v>
      </c>
      <c r="W61">
        <v>0.7</v>
      </c>
      <c r="X61">
        <v>0.6</v>
      </c>
      <c r="Y61">
        <v>1.8</v>
      </c>
      <c r="Z61">
        <v>1.8</v>
      </c>
      <c r="AA61">
        <v>1.9</v>
      </c>
      <c r="AB61">
        <v>2.2000000000000002</v>
      </c>
      <c r="AC61">
        <v>2.2999999999999998</v>
      </c>
      <c r="AD61">
        <v>1.9</v>
      </c>
      <c r="AE61">
        <v>1.9</v>
      </c>
      <c r="AF61">
        <v>1.6</v>
      </c>
      <c r="AG61">
        <v>3.2</v>
      </c>
      <c r="AH61">
        <v>0.1</v>
      </c>
      <c r="AI61">
        <v>1.7</v>
      </c>
      <c r="AJ61">
        <v>2.2999999999999998</v>
      </c>
      <c r="AK61">
        <v>2.2000000000000002</v>
      </c>
      <c r="AL61">
        <v>1</v>
      </c>
      <c r="AM61">
        <v>0.6</v>
      </c>
      <c r="AN61">
        <v>0.1</v>
      </c>
      <c r="AO61">
        <v>0.3</v>
      </c>
      <c r="AP61">
        <v>1.2</v>
      </c>
      <c r="AQ61">
        <v>2.1</v>
      </c>
      <c r="AR61">
        <v>1.2</v>
      </c>
      <c r="AS61">
        <v>1.3</v>
      </c>
      <c r="AT61">
        <v>1.4</v>
      </c>
      <c r="AU61">
        <v>1.6</v>
      </c>
      <c r="AV61">
        <v>1.7</v>
      </c>
      <c r="AW61">
        <v>1.7</v>
      </c>
    </row>
    <row r="62" spans="1:49" x14ac:dyDescent="0.2">
      <c r="A62" t="s">
        <v>62</v>
      </c>
      <c r="B62" s="1">
        <f t="shared" si="0"/>
        <v>1.1300000000000003E-2</v>
      </c>
      <c r="C62" s="1">
        <f t="shared" si="1"/>
        <v>2.29E-2</v>
      </c>
      <c r="D62" s="1">
        <f t="shared" si="2"/>
        <v>2.7000000000000003E-2</v>
      </c>
      <c r="E62">
        <v>12.3</v>
      </c>
      <c r="F62">
        <v>8.6</v>
      </c>
      <c r="G62">
        <v>16.7</v>
      </c>
      <c r="H62">
        <v>10.4</v>
      </c>
      <c r="I62">
        <v>5.9</v>
      </c>
      <c r="J62">
        <v>7.3</v>
      </c>
      <c r="K62">
        <v>6.4</v>
      </c>
      <c r="L62">
        <v>-1</v>
      </c>
      <c r="M62">
        <v>-9.8000000000000007</v>
      </c>
      <c r="N62">
        <v>6.9</v>
      </c>
      <c r="O62">
        <v>15.4</v>
      </c>
      <c r="P62">
        <v>-9.8000000000000007</v>
      </c>
      <c r="Q62">
        <v>-9.5</v>
      </c>
      <c r="R62">
        <v>0.5</v>
      </c>
      <c r="S62">
        <v>36.1</v>
      </c>
      <c r="T62">
        <v>9.6</v>
      </c>
      <c r="U62">
        <v>0.7</v>
      </c>
      <c r="V62">
        <v>4</v>
      </c>
      <c r="W62">
        <v>1.4</v>
      </c>
      <c r="X62">
        <v>-1.9</v>
      </c>
      <c r="Y62">
        <v>0.5</v>
      </c>
      <c r="Z62">
        <v>2.1</v>
      </c>
      <c r="AA62">
        <v>0.2</v>
      </c>
      <c r="AB62">
        <v>2.1</v>
      </c>
      <c r="AC62">
        <v>0.4</v>
      </c>
      <c r="AD62">
        <v>1.2</v>
      </c>
      <c r="AE62">
        <v>-1.4</v>
      </c>
      <c r="AF62">
        <v>-1</v>
      </c>
      <c r="AG62">
        <v>5.3</v>
      </c>
      <c r="AH62">
        <v>1.9</v>
      </c>
      <c r="AI62">
        <v>1.4</v>
      </c>
      <c r="AJ62">
        <v>1.3</v>
      </c>
      <c r="AK62">
        <v>2.7</v>
      </c>
      <c r="AL62">
        <v>0.5</v>
      </c>
      <c r="AM62">
        <v>4.5</v>
      </c>
      <c r="AN62">
        <v>-0.1</v>
      </c>
      <c r="AO62">
        <v>2.1</v>
      </c>
      <c r="AP62">
        <v>2.7</v>
      </c>
      <c r="AQ62">
        <v>4.8</v>
      </c>
      <c r="AR62">
        <v>3</v>
      </c>
      <c r="AS62">
        <v>3</v>
      </c>
      <c r="AT62">
        <v>3</v>
      </c>
      <c r="AU62">
        <v>2.5</v>
      </c>
      <c r="AV62">
        <v>2.5</v>
      </c>
      <c r="AW62">
        <v>2.5</v>
      </c>
    </row>
    <row r="63" spans="1:49" x14ac:dyDescent="0.2">
      <c r="A63" t="s">
        <v>63</v>
      </c>
      <c r="B63" s="1">
        <f t="shared" si="0"/>
        <v>6.6900000000000001E-2</v>
      </c>
      <c r="C63" s="1">
        <f t="shared" si="1"/>
        <v>6.1300000000000007E-2</v>
      </c>
      <c r="D63" s="1">
        <f t="shared" si="2"/>
        <v>5.5E-2</v>
      </c>
      <c r="E63">
        <v>5</v>
      </c>
      <c r="F63">
        <v>7.9</v>
      </c>
      <c r="G63">
        <v>8.1999999999999993</v>
      </c>
      <c r="H63">
        <v>10.6</v>
      </c>
      <c r="I63">
        <v>22.1</v>
      </c>
      <c r="J63">
        <v>18.3</v>
      </c>
      <c r="K63">
        <v>56.6</v>
      </c>
      <c r="L63">
        <v>23.7</v>
      </c>
      <c r="M63">
        <v>11.5</v>
      </c>
      <c r="N63">
        <v>8.3000000000000007</v>
      </c>
      <c r="O63">
        <v>12.2</v>
      </c>
      <c r="P63">
        <v>8.6</v>
      </c>
      <c r="Q63">
        <v>9.5</v>
      </c>
      <c r="R63">
        <v>6.5</v>
      </c>
      <c r="S63">
        <v>1.7</v>
      </c>
      <c r="T63">
        <v>7</v>
      </c>
      <c r="U63">
        <v>1.1000000000000001</v>
      </c>
      <c r="V63">
        <v>2.8</v>
      </c>
      <c r="W63">
        <v>1.1000000000000001</v>
      </c>
      <c r="X63">
        <v>3.8</v>
      </c>
      <c r="Y63">
        <v>0.9</v>
      </c>
      <c r="Z63">
        <v>4.5</v>
      </c>
      <c r="AA63">
        <v>8.6</v>
      </c>
      <c r="AB63">
        <v>17</v>
      </c>
      <c r="AC63">
        <v>14.3</v>
      </c>
      <c r="AD63">
        <v>5</v>
      </c>
      <c r="AE63">
        <v>2.1</v>
      </c>
      <c r="AF63">
        <v>5.4</v>
      </c>
      <c r="AG63">
        <v>4.5</v>
      </c>
      <c r="AH63">
        <v>4.5999999999999996</v>
      </c>
      <c r="AI63">
        <v>5</v>
      </c>
      <c r="AJ63">
        <v>4.8</v>
      </c>
      <c r="AK63">
        <v>4.5999999999999996</v>
      </c>
      <c r="AL63">
        <v>5.2</v>
      </c>
      <c r="AM63">
        <v>6.3</v>
      </c>
      <c r="AN63">
        <v>6.8</v>
      </c>
      <c r="AO63">
        <v>7.2</v>
      </c>
      <c r="AP63">
        <v>8</v>
      </c>
      <c r="AQ63">
        <v>6.5</v>
      </c>
      <c r="AR63">
        <v>6.9</v>
      </c>
      <c r="AS63">
        <v>6.5</v>
      </c>
      <c r="AT63">
        <v>5.8</v>
      </c>
      <c r="AU63">
        <v>5.2</v>
      </c>
      <c r="AV63">
        <v>5</v>
      </c>
      <c r="AW63">
        <v>5</v>
      </c>
    </row>
    <row r="64" spans="1:49" x14ac:dyDescent="0.2">
      <c r="A64" t="s">
        <v>64</v>
      </c>
      <c r="B64" s="1">
        <f t="shared" si="0"/>
        <v>6.3100000000000003E-2</v>
      </c>
      <c r="C64" s="1">
        <f t="shared" si="1"/>
        <v>3.6200000000000003E-2</v>
      </c>
      <c r="D64" s="1">
        <f t="shared" si="2"/>
        <v>3.1600000000000003E-2</v>
      </c>
      <c r="E64" t="s">
        <v>2</v>
      </c>
      <c r="F64" t="s">
        <v>2</v>
      </c>
      <c r="G64" t="s">
        <v>2</v>
      </c>
      <c r="H64" t="s">
        <v>2</v>
      </c>
      <c r="I64" t="s">
        <v>2</v>
      </c>
      <c r="J64" t="s">
        <v>2</v>
      </c>
      <c r="K64" t="s">
        <v>2</v>
      </c>
      <c r="L64" t="s">
        <v>2</v>
      </c>
      <c r="M64" t="s">
        <v>2</v>
      </c>
      <c r="N64" t="s">
        <v>2</v>
      </c>
      <c r="O64" t="s">
        <v>2</v>
      </c>
      <c r="P64" t="s">
        <v>2</v>
      </c>
      <c r="Q64" t="s">
        <v>2</v>
      </c>
      <c r="R64" t="s">
        <v>2</v>
      </c>
      <c r="S64" t="s">
        <v>2</v>
      </c>
      <c r="T64" t="s">
        <v>2</v>
      </c>
      <c r="U64" t="s">
        <v>2</v>
      </c>
      <c r="V64">
        <v>7.2</v>
      </c>
      <c r="W64">
        <v>3.6</v>
      </c>
      <c r="X64">
        <v>19.100000000000001</v>
      </c>
      <c r="Y64">
        <v>4</v>
      </c>
      <c r="Z64">
        <v>4.7</v>
      </c>
      <c r="AA64">
        <v>5.6</v>
      </c>
      <c r="AB64">
        <v>4.8</v>
      </c>
      <c r="AC64">
        <v>5.7</v>
      </c>
      <c r="AD64">
        <v>8.1999999999999993</v>
      </c>
      <c r="AE64">
        <v>9.1999999999999993</v>
      </c>
      <c r="AF64">
        <v>9.1999999999999993</v>
      </c>
      <c r="AG64">
        <v>10</v>
      </c>
      <c r="AH64">
        <v>1.7</v>
      </c>
      <c r="AI64">
        <v>7.1</v>
      </c>
      <c r="AJ64">
        <v>8.5</v>
      </c>
      <c r="AK64">
        <v>-0.9</v>
      </c>
      <c r="AL64">
        <v>-0.5</v>
      </c>
      <c r="AM64">
        <v>3.1</v>
      </c>
      <c r="AN64">
        <v>4</v>
      </c>
      <c r="AO64">
        <v>2.1</v>
      </c>
      <c r="AP64">
        <v>6</v>
      </c>
      <c r="AQ64">
        <v>2.6</v>
      </c>
      <c r="AR64">
        <v>4.2</v>
      </c>
      <c r="AS64">
        <v>3.8</v>
      </c>
      <c r="AT64">
        <v>3</v>
      </c>
      <c r="AU64">
        <v>3</v>
      </c>
      <c r="AV64">
        <v>3</v>
      </c>
      <c r="AW64">
        <v>3</v>
      </c>
    </row>
    <row r="65" spans="1:49" x14ac:dyDescent="0.2">
      <c r="A65" t="s">
        <v>65</v>
      </c>
      <c r="B65" s="1">
        <f t="shared" si="0"/>
        <v>1.6299999999999995E-2</v>
      </c>
      <c r="C65" s="1">
        <f t="shared" si="1"/>
        <v>1.44E-2</v>
      </c>
      <c r="D65" s="1">
        <f t="shared" si="2"/>
        <v>1.8800000000000001E-2</v>
      </c>
      <c r="E65">
        <v>5.4</v>
      </c>
      <c r="F65">
        <v>6.3</v>
      </c>
      <c r="G65">
        <v>5.3</v>
      </c>
      <c r="H65">
        <v>3.3</v>
      </c>
      <c r="I65">
        <v>2.4</v>
      </c>
      <c r="J65">
        <v>2.1</v>
      </c>
      <c r="K65">
        <v>-0.1</v>
      </c>
      <c r="L65">
        <v>0.2</v>
      </c>
      <c r="M65">
        <v>1.3</v>
      </c>
      <c r="N65">
        <v>2.8</v>
      </c>
      <c r="O65">
        <v>2.7</v>
      </c>
      <c r="P65">
        <v>3.5</v>
      </c>
      <c r="Q65">
        <v>5</v>
      </c>
      <c r="R65">
        <v>4.5</v>
      </c>
      <c r="S65">
        <v>2.7</v>
      </c>
      <c r="T65">
        <v>1.7</v>
      </c>
      <c r="U65">
        <v>1.3</v>
      </c>
      <c r="V65">
        <v>1.5</v>
      </c>
      <c r="W65">
        <v>0.6</v>
      </c>
      <c r="X65">
        <v>0.7</v>
      </c>
      <c r="Y65">
        <v>1.4</v>
      </c>
      <c r="Z65">
        <v>1.9</v>
      </c>
      <c r="AA65">
        <v>1.3</v>
      </c>
      <c r="AB65">
        <v>1.1000000000000001</v>
      </c>
      <c r="AC65">
        <v>1.7</v>
      </c>
      <c r="AD65">
        <v>1.9</v>
      </c>
      <c r="AE65">
        <v>1.8</v>
      </c>
      <c r="AF65">
        <v>2.2999999999999998</v>
      </c>
      <c r="AG65">
        <v>2.7</v>
      </c>
      <c r="AH65">
        <v>0.2</v>
      </c>
      <c r="AI65">
        <v>1.1000000000000001</v>
      </c>
      <c r="AJ65">
        <v>2.5</v>
      </c>
      <c r="AK65">
        <v>2.2000000000000002</v>
      </c>
      <c r="AL65">
        <v>1.6</v>
      </c>
      <c r="AM65">
        <v>0.8</v>
      </c>
      <c r="AN65">
        <v>0.7</v>
      </c>
      <c r="AO65">
        <v>0.4</v>
      </c>
      <c r="AP65">
        <v>1.7</v>
      </c>
      <c r="AQ65">
        <v>1.9</v>
      </c>
      <c r="AR65">
        <v>1.5</v>
      </c>
      <c r="AS65">
        <v>1.7</v>
      </c>
      <c r="AT65">
        <v>1.7</v>
      </c>
      <c r="AU65">
        <v>1.9</v>
      </c>
      <c r="AV65">
        <v>2</v>
      </c>
      <c r="AW65">
        <v>2.1</v>
      </c>
    </row>
    <row r="66" spans="1:49" x14ac:dyDescent="0.2">
      <c r="A66" t="s">
        <v>66</v>
      </c>
      <c r="B66" s="1">
        <f t="shared" si="0"/>
        <v>0.17919999999999997</v>
      </c>
      <c r="C66" s="1">
        <f t="shared" si="1"/>
        <v>0.1149</v>
      </c>
      <c r="D66" s="1">
        <f t="shared" si="2"/>
        <v>8.5000000000000006E-2</v>
      </c>
      <c r="E66">
        <v>50</v>
      </c>
      <c r="F66">
        <v>116.5</v>
      </c>
      <c r="G66">
        <v>22.5</v>
      </c>
      <c r="H66">
        <v>122.2</v>
      </c>
      <c r="I66">
        <v>40</v>
      </c>
      <c r="J66">
        <v>10.3</v>
      </c>
      <c r="K66">
        <v>24.5</v>
      </c>
      <c r="L66">
        <v>39.799999999999997</v>
      </c>
      <c r="M66">
        <v>31.4</v>
      </c>
      <c r="N66">
        <v>25.2</v>
      </c>
      <c r="O66">
        <v>37.200000000000003</v>
      </c>
      <c r="P66">
        <v>18.100000000000001</v>
      </c>
      <c r="Q66">
        <v>10</v>
      </c>
      <c r="R66">
        <v>24.9</v>
      </c>
      <c r="S66">
        <v>24.9</v>
      </c>
      <c r="T66">
        <v>59.3</v>
      </c>
      <c r="U66">
        <v>44.5</v>
      </c>
      <c r="V66">
        <v>24.8</v>
      </c>
      <c r="W66">
        <v>19.2</v>
      </c>
      <c r="X66">
        <v>12.5</v>
      </c>
      <c r="Y66">
        <v>25.1</v>
      </c>
      <c r="Z66">
        <v>32.9</v>
      </c>
      <c r="AA66">
        <v>14.8</v>
      </c>
      <c r="AB66">
        <v>26.6</v>
      </c>
      <c r="AC66">
        <v>12.7</v>
      </c>
      <c r="AD66">
        <v>15.1</v>
      </c>
      <c r="AE66">
        <v>11.7</v>
      </c>
      <c r="AF66">
        <v>10.7</v>
      </c>
      <c r="AG66">
        <v>16.5</v>
      </c>
      <c r="AH66">
        <v>13.1</v>
      </c>
      <c r="AI66">
        <v>6.7</v>
      </c>
      <c r="AJ66">
        <v>7.7</v>
      </c>
      <c r="AK66">
        <v>7.1</v>
      </c>
      <c r="AL66">
        <v>11.7</v>
      </c>
      <c r="AM66">
        <v>15.5</v>
      </c>
      <c r="AN66">
        <v>17.2</v>
      </c>
      <c r="AO66">
        <v>17.5</v>
      </c>
      <c r="AP66">
        <v>12.4</v>
      </c>
      <c r="AQ66">
        <v>9.8000000000000007</v>
      </c>
      <c r="AR66">
        <v>9.3000000000000007</v>
      </c>
      <c r="AS66">
        <v>9.1999999999999993</v>
      </c>
      <c r="AT66">
        <v>8.8000000000000007</v>
      </c>
      <c r="AU66">
        <v>8.4</v>
      </c>
      <c r="AV66">
        <v>8.1</v>
      </c>
      <c r="AW66">
        <v>8</v>
      </c>
    </row>
    <row r="67" spans="1:49" x14ac:dyDescent="0.2">
      <c r="A67" t="s">
        <v>67</v>
      </c>
      <c r="B67" s="1">
        <f t="shared" ref="B67:B130" si="3">AVERAGE(Y67:AH67)/100</f>
        <v>3.2099999999999997E-2</v>
      </c>
      <c r="C67" s="1">
        <f t="shared" ref="C67:C130" si="4">AVERAGE(AI67:AR67)/100</f>
        <v>7.899999999999999E-3</v>
      </c>
      <c r="D67" s="1">
        <f t="shared" ref="D67:D130" si="5">AVERAGE(AS67:AW67)/100</f>
        <v>1.44E-2</v>
      </c>
      <c r="E67">
        <v>24.7</v>
      </c>
      <c r="F67">
        <v>24.4</v>
      </c>
      <c r="G67">
        <v>21.4</v>
      </c>
      <c r="H67">
        <v>19.899999999999999</v>
      </c>
      <c r="I67">
        <v>18.399999999999999</v>
      </c>
      <c r="J67">
        <v>19.5</v>
      </c>
      <c r="K67">
        <v>23.1</v>
      </c>
      <c r="L67">
        <v>16.399999999999999</v>
      </c>
      <c r="M67">
        <v>13.5</v>
      </c>
      <c r="N67">
        <v>13.7</v>
      </c>
      <c r="O67">
        <v>20.3</v>
      </c>
      <c r="P67">
        <v>19.5</v>
      </c>
      <c r="Q67">
        <v>15.9</v>
      </c>
      <c r="R67">
        <v>14.4</v>
      </c>
      <c r="S67">
        <v>10.9</v>
      </c>
      <c r="T67">
        <v>8.8000000000000007</v>
      </c>
      <c r="U67">
        <v>7.9</v>
      </c>
      <c r="V67">
        <v>5.4</v>
      </c>
      <c r="W67">
        <v>4.5</v>
      </c>
      <c r="X67">
        <v>2.1</v>
      </c>
      <c r="Y67">
        <v>2.9</v>
      </c>
      <c r="Z67">
        <v>3.6</v>
      </c>
      <c r="AA67">
        <v>3.9</v>
      </c>
      <c r="AB67">
        <v>3.4</v>
      </c>
      <c r="AC67">
        <v>3</v>
      </c>
      <c r="AD67">
        <v>3.5</v>
      </c>
      <c r="AE67">
        <v>3.3</v>
      </c>
      <c r="AF67">
        <v>3</v>
      </c>
      <c r="AG67">
        <v>4.2</v>
      </c>
      <c r="AH67">
        <v>1.3</v>
      </c>
      <c r="AI67">
        <v>4.7</v>
      </c>
      <c r="AJ67">
        <v>3.1</v>
      </c>
      <c r="AK67">
        <v>1</v>
      </c>
      <c r="AL67">
        <v>-0.9</v>
      </c>
      <c r="AM67">
        <v>-1.4</v>
      </c>
      <c r="AN67">
        <v>-1.1000000000000001</v>
      </c>
      <c r="AO67">
        <v>0</v>
      </c>
      <c r="AP67">
        <v>1.1000000000000001</v>
      </c>
      <c r="AQ67">
        <v>0.8</v>
      </c>
      <c r="AR67">
        <v>0.6</v>
      </c>
      <c r="AS67">
        <v>0.9</v>
      </c>
      <c r="AT67">
        <v>1.3</v>
      </c>
      <c r="AU67">
        <v>1.4</v>
      </c>
      <c r="AV67">
        <v>1.8</v>
      </c>
      <c r="AW67">
        <v>1.8</v>
      </c>
    </row>
    <row r="68" spans="1:49" x14ac:dyDescent="0.2">
      <c r="A68" t="s">
        <v>68</v>
      </c>
      <c r="B68" s="1">
        <f t="shared" si="3"/>
        <v>2.8799999999999999E-2</v>
      </c>
      <c r="C68" s="1">
        <f t="shared" si="4"/>
        <v>1.1600000000000001E-2</v>
      </c>
      <c r="D68" s="1">
        <f t="shared" si="5"/>
        <v>1.8200000000000004E-2</v>
      </c>
      <c r="E68">
        <v>15.5</v>
      </c>
      <c r="F68">
        <v>18.8</v>
      </c>
      <c r="G68">
        <v>7.8</v>
      </c>
      <c r="H68">
        <v>6.1</v>
      </c>
      <c r="I68">
        <v>5.7</v>
      </c>
      <c r="J68">
        <v>2.5</v>
      </c>
      <c r="K68">
        <v>0.6</v>
      </c>
      <c r="L68">
        <v>-0.9</v>
      </c>
      <c r="M68">
        <v>4</v>
      </c>
      <c r="N68">
        <v>5.6</v>
      </c>
      <c r="O68">
        <v>2.7</v>
      </c>
      <c r="P68">
        <v>2.6</v>
      </c>
      <c r="Q68">
        <v>3.8</v>
      </c>
      <c r="R68">
        <v>2.8</v>
      </c>
      <c r="S68">
        <v>6.4</v>
      </c>
      <c r="T68">
        <v>3</v>
      </c>
      <c r="U68">
        <v>2</v>
      </c>
      <c r="V68">
        <v>1.2</v>
      </c>
      <c r="W68">
        <v>1.4</v>
      </c>
      <c r="X68">
        <v>0.6</v>
      </c>
      <c r="Y68">
        <v>2.1</v>
      </c>
      <c r="Z68">
        <v>1.7</v>
      </c>
      <c r="AA68">
        <v>1.1000000000000001</v>
      </c>
      <c r="AB68">
        <v>2.2000000000000002</v>
      </c>
      <c r="AC68">
        <v>2.2999999999999998</v>
      </c>
      <c r="AD68">
        <v>3.5</v>
      </c>
      <c r="AE68">
        <v>4.3</v>
      </c>
      <c r="AF68">
        <v>3.9</v>
      </c>
      <c r="AG68">
        <v>8</v>
      </c>
      <c r="AH68">
        <v>-0.3</v>
      </c>
      <c r="AI68">
        <v>3.4</v>
      </c>
      <c r="AJ68">
        <v>3</v>
      </c>
      <c r="AK68">
        <v>2.4</v>
      </c>
      <c r="AL68">
        <v>0</v>
      </c>
      <c r="AM68">
        <v>-1</v>
      </c>
      <c r="AN68">
        <v>-0.6</v>
      </c>
      <c r="AO68">
        <v>1.7</v>
      </c>
      <c r="AP68">
        <v>0.9</v>
      </c>
      <c r="AQ68">
        <v>0.8</v>
      </c>
      <c r="AR68">
        <v>1</v>
      </c>
      <c r="AS68">
        <v>1.6</v>
      </c>
      <c r="AT68">
        <v>1.8</v>
      </c>
      <c r="AU68">
        <v>1.9</v>
      </c>
      <c r="AV68">
        <v>1.9</v>
      </c>
      <c r="AW68">
        <v>1.9</v>
      </c>
    </row>
    <row r="69" spans="1:49" x14ac:dyDescent="0.2">
      <c r="A69" t="s">
        <v>69</v>
      </c>
      <c r="B69" s="1">
        <f t="shared" si="3"/>
        <v>7.0400000000000004E-2</v>
      </c>
      <c r="C69" s="1">
        <f t="shared" si="4"/>
        <v>4.0800000000000003E-2</v>
      </c>
      <c r="D69" s="1">
        <f t="shared" si="5"/>
        <v>4.2200000000000008E-2</v>
      </c>
      <c r="E69">
        <v>10.7</v>
      </c>
      <c r="F69">
        <v>11.4</v>
      </c>
      <c r="G69">
        <v>4.9000000000000004</v>
      </c>
      <c r="H69">
        <v>6.7</v>
      </c>
      <c r="I69">
        <v>3.2</v>
      </c>
      <c r="J69">
        <v>19.2</v>
      </c>
      <c r="K69">
        <v>32.799999999999997</v>
      </c>
      <c r="L69">
        <v>10.8</v>
      </c>
      <c r="M69">
        <v>10.3</v>
      </c>
      <c r="N69">
        <v>13</v>
      </c>
      <c r="O69">
        <v>38</v>
      </c>
      <c r="P69">
        <v>35.1</v>
      </c>
      <c r="Q69">
        <v>10.199999999999999</v>
      </c>
      <c r="R69">
        <v>13.4</v>
      </c>
      <c r="S69">
        <v>12.5</v>
      </c>
      <c r="T69">
        <v>8.4</v>
      </c>
      <c r="U69">
        <v>11.1</v>
      </c>
      <c r="V69">
        <v>9.1999999999999993</v>
      </c>
      <c r="W69">
        <v>6.6</v>
      </c>
      <c r="X69">
        <v>5.2</v>
      </c>
      <c r="Y69">
        <v>6</v>
      </c>
      <c r="Z69">
        <v>7.3</v>
      </c>
      <c r="AA69">
        <v>8.1</v>
      </c>
      <c r="AB69">
        <v>5.6</v>
      </c>
      <c r="AC69">
        <v>7.6</v>
      </c>
      <c r="AD69">
        <v>9.1</v>
      </c>
      <c r="AE69">
        <v>6.6</v>
      </c>
      <c r="AF69">
        <v>6.8</v>
      </c>
      <c r="AG69">
        <v>11.4</v>
      </c>
      <c r="AH69">
        <v>1.9</v>
      </c>
      <c r="AI69">
        <v>3.9</v>
      </c>
      <c r="AJ69">
        <v>6.2</v>
      </c>
      <c r="AK69">
        <v>3.8</v>
      </c>
      <c r="AL69">
        <v>4.3</v>
      </c>
      <c r="AM69">
        <v>3.4</v>
      </c>
      <c r="AN69">
        <v>2.4</v>
      </c>
      <c r="AO69">
        <v>4.4000000000000004</v>
      </c>
      <c r="AP69">
        <v>4.4000000000000004</v>
      </c>
      <c r="AQ69">
        <v>3.8</v>
      </c>
      <c r="AR69">
        <v>4.2</v>
      </c>
      <c r="AS69">
        <v>4.2</v>
      </c>
      <c r="AT69">
        <v>4.2</v>
      </c>
      <c r="AU69">
        <v>4.2</v>
      </c>
      <c r="AV69">
        <v>4.2</v>
      </c>
      <c r="AW69">
        <v>4.3</v>
      </c>
    </row>
    <row r="70" spans="1:49" x14ac:dyDescent="0.2">
      <c r="A70" t="s">
        <v>70</v>
      </c>
      <c r="B70" s="1">
        <f t="shared" si="3"/>
        <v>0.15579999999999999</v>
      </c>
      <c r="C70" s="1">
        <f t="shared" si="4"/>
        <v>0.1177</v>
      </c>
      <c r="D70" s="1">
        <f t="shared" si="5"/>
        <v>7.959999999999999E-2</v>
      </c>
      <c r="E70">
        <v>40</v>
      </c>
      <c r="F70">
        <v>35</v>
      </c>
      <c r="G70">
        <v>29.9</v>
      </c>
      <c r="H70">
        <v>30.3</v>
      </c>
      <c r="I70">
        <v>26</v>
      </c>
      <c r="J70">
        <v>19</v>
      </c>
      <c r="K70">
        <v>64.7</v>
      </c>
      <c r="L70">
        <v>36.9</v>
      </c>
      <c r="M70">
        <v>27.3</v>
      </c>
      <c r="N70">
        <v>28.3</v>
      </c>
      <c r="O70">
        <v>25.7</v>
      </c>
      <c r="P70">
        <v>19.7</v>
      </c>
      <c r="Q70">
        <v>16.600000000000001</v>
      </c>
      <c r="R70">
        <v>7.1</v>
      </c>
      <c r="S70">
        <v>4.2</v>
      </c>
      <c r="T70">
        <v>5.6</v>
      </c>
      <c r="U70">
        <v>3</v>
      </c>
      <c r="V70">
        <v>1.9</v>
      </c>
      <c r="W70">
        <v>5.0999999999999996</v>
      </c>
      <c r="X70">
        <v>4.5999999999999996</v>
      </c>
      <c r="Y70">
        <v>6.8</v>
      </c>
      <c r="Z70">
        <v>5.4</v>
      </c>
      <c r="AA70">
        <v>3</v>
      </c>
      <c r="AB70">
        <v>11</v>
      </c>
      <c r="AC70">
        <v>17.5</v>
      </c>
      <c r="AD70">
        <v>31.4</v>
      </c>
      <c r="AE70">
        <v>34.700000000000003</v>
      </c>
      <c r="AF70">
        <v>22.9</v>
      </c>
      <c r="AG70">
        <v>18.399999999999999</v>
      </c>
      <c r="AH70">
        <v>4.7</v>
      </c>
      <c r="AI70">
        <v>15.5</v>
      </c>
      <c r="AJ70">
        <v>21.4</v>
      </c>
      <c r="AK70">
        <v>15.2</v>
      </c>
      <c r="AL70">
        <v>11.9</v>
      </c>
      <c r="AM70">
        <v>9.6999999999999993</v>
      </c>
      <c r="AN70">
        <v>8.1999999999999993</v>
      </c>
      <c r="AO70">
        <v>8.1999999999999993</v>
      </c>
      <c r="AP70">
        <v>8.9</v>
      </c>
      <c r="AQ70">
        <v>9.8000000000000007</v>
      </c>
      <c r="AR70">
        <v>8.9</v>
      </c>
      <c r="AS70">
        <v>8.3000000000000007</v>
      </c>
      <c r="AT70">
        <v>8</v>
      </c>
      <c r="AU70">
        <v>7.9</v>
      </c>
      <c r="AV70">
        <v>7.8</v>
      </c>
      <c r="AW70">
        <v>7.8</v>
      </c>
    </row>
    <row r="71" spans="1:49" x14ac:dyDescent="0.2">
      <c r="A71" t="s">
        <v>71</v>
      </c>
      <c r="B71" s="1">
        <f t="shared" si="3"/>
        <v>3.1300000000000001E-2</v>
      </c>
      <c r="C71" s="1">
        <f t="shared" si="4"/>
        <v>1.1000000000000001E-2</v>
      </c>
      <c r="D71" s="1">
        <f t="shared" si="5"/>
        <v>2.1600000000000001E-2</v>
      </c>
      <c r="E71">
        <v>64.8</v>
      </c>
      <c r="F71">
        <v>41.9</v>
      </c>
      <c r="G71">
        <v>16.5</v>
      </c>
      <c r="H71">
        <v>23.3</v>
      </c>
      <c r="I71">
        <v>64.900000000000006</v>
      </c>
      <c r="J71">
        <v>112.7</v>
      </c>
      <c r="K71">
        <v>26.5</v>
      </c>
      <c r="L71">
        <v>86.8</v>
      </c>
      <c r="M71">
        <v>60.3</v>
      </c>
      <c r="N71">
        <v>80.8</v>
      </c>
      <c r="O71">
        <v>33</v>
      </c>
      <c r="P71">
        <v>57.6</v>
      </c>
      <c r="Q71">
        <v>69.400000000000006</v>
      </c>
      <c r="R71">
        <v>48.2</v>
      </c>
      <c r="S71">
        <v>15.2</v>
      </c>
      <c r="T71">
        <v>45.1</v>
      </c>
      <c r="U71">
        <v>50.9</v>
      </c>
      <c r="V71">
        <v>49.1</v>
      </c>
      <c r="W71">
        <v>8.1</v>
      </c>
      <c r="X71">
        <v>-2.1</v>
      </c>
      <c r="Y71">
        <v>8.6</v>
      </c>
      <c r="Z71">
        <v>3.3</v>
      </c>
      <c r="AA71">
        <v>3.3</v>
      </c>
      <c r="AB71">
        <v>-3.5</v>
      </c>
      <c r="AC71">
        <v>0.8</v>
      </c>
      <c r="AD71">
        <v>3.4</v>
      </c>
      <c r="AE71">
        <v>2</v>
      </c>
      <c r="AF71">
        <v>4.5999999999999996</v>
      </c>
      <c r="AG71">
        <v>10.4</v>
      </c>
      <c r="AH71">
        <v>-1.6</v>
      </c>
      <c r="AI71">
        <v>1.1000000000000001</v>
      </c>
      <c r="AJ71">
        <v>5.0999999999999996</v>
      </c>
      <c r="AK71">
        <v>2.1</v>
      </c>
      <c r="AL71">
        <v>0.8</v>
      </c>
      <c r="AM71">
        <v>-1</v>
      </c>
      <c r="AN71">
        <v>1.5</v>
      </c>
      <c r="AO71">
        <v>1.5</v>
      </c>
      <c r="AP71">
        <v>1.1000000000000001</v>
      </c>
      <c r="AQ71">
        <v>1.4</v>
      </c>
      <c r="AR71">
        <v>-2.6</v>
      </c>
      <c r="AS71">
        <v>1.3</v>
      </c>
      <c r="AT71">
        <v>2</v>
      </c>
      <c r="AU71">
        <v>2.5</v>
      </c>
      <c r="AV71">
        <v>2.5</v>
      </c>
      <c r="AW71">
        <v>2.5</v>
      </c>
    </row>
    <row r="72" spans="1:49" x14ac:dyDescent="0.2">
      <c r="A72" t="s">
        <v>72</v>
      </c>
      <c r="B72" s="1">
        <f t="shared" si="3"/>
        <v>6.1700000000000005E-2</v>
      </c>
      <c r="C72" s="1">
        <f t="shared" si="4"/>
        <v>1.89E-2</v>
      </c>
      <c r="D72" s="1">
        <f t="shared" si="5"/>
        <v>3.2800000000000003E-2</v>
      </c>
      <c r="E72">
        <v>14.1</v>
      </c>
      <c r="F72">
        <v>22.2</v>
      </c>
      <c r="G72">
        <v>20.6</v>
      </c>
      <c r="H72">
        <v>15.3</v>
      </c>
      <c r="I72">
        <v>25.1</v>
      </c>
      <c r="J72">
        <v>15</v>
      </c>
      <c r="K72">
        <v>7.9</v>
      </c>
      <c r="L72">
        <v>28.7</v>
      </c>
      <c r="M72">
        <v>39.9</v>
      </c>
      <c r="N72">
        <v>89.5</v>
      </c>
      <c r="O72">
        <v>64.3</v>
      </c>
      <c r="P72">
        <v>103.1</v>
      </c>
      <c r="Q72">
        <v>26.7</v>
      </c>
      <c r="R72">
        <v>8.4</v>
      </c>
      <c r="S72">
        <v>12.4</v>
      </c>
      <c r="T72">
        <v>12.2</v>
      </c>
      <c r="U72">
        <v>7.1</v>
      </c>
      <c r="V72">
        <v>3.6</v>
      </c>
      <c r="W72">
        <v>4.5999999999999996</v>
      </c>
      <c r="X72">
        <v>7.5</v>
      </c>
      <c r="Y72">
        <v>6.1</v>
      </c>
      <c r="Z72">
        <v>2.6</v>
      </c>
      <c r="AA72">
        <v>5.4</v>
      </c>
      <c r="AB72">
        <v>6</v>
      </c>
      <c r="AC72">
        <v>4.7</v>
      </c>
      <c r="AD72">
        <v>6.9</v>
      </c>
      <c r="AE72">
        <v>6.7</v>
      </c>
      <c r="AF72">
        <v>12.2</v>
      </c>
      <c r="AG72">
        <v>8.1</v>
      </c>
      <c r="AH72">
        <v>3</v>
      </c>
      <c r="AI72">
        <v>4.3</v>
      </c>
      <c r="AJ72">
        <v>4.4000000000000004</v>
      </c>
      <c r="AK72">
        <v>2.4</v>
      </c>
      <c r="AL72">
        <v>1.9</v>
      </c>
      <c r="AM72">
        <v>0.7</v>
      </c>
      <c r="AN72">
        <v>-0.9</v>
      </c>
      <c r="AO72">
        <v>0.8</v>
      </c>
      <c r="AP72">
        <v>1.9</v>
      </c>
      <c r="AQ72">
        <v>1.3</v>
      </c>
      <c r="AR72">
        <v>2.1</v>
      </c>
      <c r="AS72">
        <v>3.3</v>
      </c>
      <c r="AT72">
        <v>3.5</v>
      </c>
      <c r="AU72">
        <v>3.5</v>
      </c>
      <c r="AV72">
        <v>3.3</v>
      </c>
      <c r="AW72">
        <v>2.8</v>
      </c>
    </row>
    <row r="73" spans="1:49" x14ac:dyDescent="0.2">
      <c r="A73" t="s">
        <v>73</v>
      </c>
      <c r="B73" s="1">
        <f t="shared" si="3"/>
        <v>0.15010000000000001</v>
      </c>
      <c r="C73" s="1">
        <f t="shared" si="4"/>
        <v>9.5100000000000004E-2</v>
      </c>
      <c r="D73" s="1">
        <f t="shared" si="5"/>
        <v>0.109</v>
      </c>
      <c r="E73">
        <v>19.100000000000001</v>
      </c>
      <c r="F73">
        <v>10.9</v>
      </c>
      <c r="G73">
        <v>7.4</v>
      </c>
      <c r="H73">
        <v>10.199999999999999</v>
      </c>
      <c r="I73">
        <v>6.4</v>
      </c>
      <c r="J73">
        <v>10.6</v>
      </c>
      <c r="K73">
        <v>3.3</v>
      </c>
      <c r="L73">
        <v>-11.4</v>
      </c>
      <c r="M73">
        <v>4.0999999999999996</v>
      </c>
      <c r="N73">
        <v>6.9</v>
      </c>
      <c r="O73">
        <v>21.3</v>
      </c>
      <c r="P73">
        <v>15.4</v>
      </c>
      <c r="Q73">
        <v>19.399999999999999</v>
      </c>
      <c r="R73">
        <v>22.6</v>
      </c>
      <c r="S73">
        <v>42.6</v>
      </c>
      <c r="T73">
        <v>30.2</v>
      </c>
      <c r="U73">
        <v>20.6</v>
      </c>
      <c r="V73">
        <v>14.3</v>
      </c>
      <c r="W73">
        <v>12.9</v>
      </c>
      <c r="X73">
        <v>8</v>
      </c>
      <c r="Y73">
        <v>11.5</v>
      </c>
      <c r="Z73">
        <v>16.5</v>
      </c>
      <c r="AA73">
        <v>9.3000000000000007</v>
      </c>
      <c r="AB73">
        <v>26.7</v>
      </c>
      <c r="AC73">
        <v>28.3</v>
      </c>
      <c r="AD73">
        <v>16.8</v>
      </c>
      <c r="AE73">
        <v>14.2</v>
      </c>
      <c r="AF73">
        <v>9</v>
      </c>
      <c r="AG73">
        <v>14.4</v>
      </c>
      <c r="AH73">
        <v>3.4</v>
      </c>
      <c r="AI73">
        <v>4.0999999999999996</v>
      </c>
      <c r="AJ73">
        <v>7.4</v>
      </c>
      <c r="AK73">
        <v>6.8</v>
      </c>
      <c r="AL73">
        <v>6.8</v>
      </c>
      <c r="AM73">
        <v>3.9</v>
      </c>
      <c r="AN73">
        <v>7.5</v>
      </c>
      <c r="AO73">
        <v>13.4</v>
      </c>
      <c r="AP73">
        <v>14.7</v>
      </c>
      <c r="AQ73">
        <v>12.9</v>
      </c>
      <c r="AR73">
        <v>17.600000000000001</v>
      </c>
      <c r="AS73">
        <v>17.100000000000001</v>
      </c>
      <c r="AT73">
        <v>13.3</v>
      </c>
      <c r="AU73">
        <v>10.3</v>
      </c>
      <c r="AV73">
        <v>7.9</v>
      </c>
      <c r="AW73">
        <v>5.9</v>
      </c>
    </row>
    <row r="74" spans="1:49" x14ac:dyDescent="0.2">
      <c r="A74" t="s">
        <v>74</v>
      </c>
      <c r="B74" s="1">
        <f t="shared" si="3"/>
        <v>8.2400000000000001E-2</v>
      </c>
      <c r="C74" s="1">
        <f t="shared" si="4"/>
        <v>4.6499999999999993E-2</v>
      </c>
      <c r="D74" s="1">
        <f t="shared" si="5"/>
        <v>4.0399999999999998E-2</v>
      </c>
      <c r="E74">
        <v>18.100000000000001</v>
      </c>
      <c r="F74">
        <v>9.4</v>
      </c>
      <c r="G74">
        <v>9</v>
      </c>
      <c r="H74">
        <v>8.1999999999999993</v>
      </c>
      <c r="I74">
        <v>4.7</v>
      </c>
      <c r="J74">
        <v>3.4</v>
      </c>
      <c r="K74">
        <v>4.4000000000000004</v>
      </c>
      <c r="L74">
        <v>2.5</v>
      </c>
      <c r="M74">
        <v>4.5</v>
      </c>
      <c r="N74">
        <v>9.9</v>
      </c>
      <c r="O74">
        <v>23.3</v>
      </c>
      <c r="P74">
        <v>33.9</v>
      </c>
      <c r="Q74">
        <v>8.6999999999999993</v>
      </c>
      <c r="R74">
        <v>10.8</v>
      </c>
      <c r="S74">
        <v>21.8</v>
      </c>
      <c r="T74">
        <v>29.4</v>
      </c>
      <c r="U74">
        <v>23.8</v>
      </c>
      <c r="V74">
        <v>20.2</v>
      </c>
      <c r="W74">
        <v>13.7</v>
      </c>
      <c r="X74">
        <v>11.7</v>
      </c>
      <c r="Y74">
        <v>11</v>
      </c>
      <c r="Z74">
        <v>9.6999999999999993</v>
      </c>
      <c r="AA74">
        <v>7.7</v>
      </c>
      <c r="AB74">
        <v>7.7</v>
      </c>
      <c r="AC74">
        <v>8.1</v>
      </c>
      <c r="AD74">
        <v>8.8000000000000007</v>
      </c>
      <c r="AE74">
        <v>5.6</v>
      </c>
      <c r="AF74">
        <v>6.9</v>
      </c>
      <c r="AG74">
        <v>11.4</v>
      </c>
      <c r="AH74">
        <v>5.5</v>
      </c>
      <c r="AI74">
        <v>4.7</v>
      </c>
      <c r="AJ74">
        <v>6.8</v>
      </c>
      <c r="AK74">
        <v>5.2</v>
      </c>
      <c r="AL74">
        <v>5.2</v>
      </c>
      <c r="AM74">
        <v>6.1</v>
      </c>
      <c r="AN74">
        <v>3.2</v>
      </c>
      <c r="AO74">
        <v>2.7</v>
      </c>
      <c r="AP74">
        <v>3.9</v>
      </c>
      <c r="AQ74">
        <v>4.3</v>
      </c>
      <c r="AR74">
        <v>4.4000000000000004</v>
      </c>
      <c r="AS74">
        <v>4.2</v>
      </c>
      <c r="AT74">
        <v>4</v>
      </c>
      <c r="AU74">
        <v>4</v>
      </c>
      <c r="AV74">
        <v>4</v>
      </c>
      <c r="AW74">
        <v>4</v>
      </c>
    </row>
    <row r="75" spans="1:49" x14ac:dyDescent="0.2">
      <c r="A75" t="s">
        <v>75</v>
      </c>
      <c r="B75" s="1">
        <f t="shared" si="3"/>
        <v>-1.5000000000000005E-3</v>
      </c>
      <c r="C75" s="1">
        <f t="shared" si="4"/>
        <v>3.2699999999999993E-2</v>
      </c>
      <c r="D75" s="1">
        <f t="shared" si="5"/>
        <v>2.5399999999999999E-2</v>
      </c>
      <c r="E75">
        <v>4.4000000000000004</v>
      </c>
      <c r="F75">
        <v>9.5</v>
      </c>
      <c r="G75">
        <v>11</v>
      </c>
      <c r="H75">
        <v>9.9</v>
      </c>
      <c r="I75">
        <v>8.6</v>
      </c>
      <c r="J75">
        <v>3.5</v>
      </c>
      <c r="K75">
        <v>3.6</v>
      </c>
      <c r="L75">
        <v>5.7</v>
      </c>
      <c r="M75">
        <v>7.8</v>
      </c>
      <c r="N75">
        <v>10.199999999999999</v>
      </c>
      <c r="O75">
        <v>10.3</v>
      </c>
      <c r="P75">
        <v>11.2</v>
      </c>
      <c r="Q75">
        <v>9.6</v>
      </c>
      <c r="R75">
        <v>8.8000000000000007</v>
      </c>
      <c r="S75">
        <v>8.8000000000000007</v>
      </c>
      <c r="T75">
        <v>9</v>
      </c>
      <c r="U75">
        <v>6.3</v>
      </c>
      <c r="V75">
        <v>5.8</v>
      </c>
      <c r="W75">
        <v>2.8</v>
      </c>
      <c r="X75">
        <v>-4</v>
      </c>
      <c r="Y75">
        <v>-3.7</v>
      </c>
      <c r="Z75">
        <v>-1.6</v>
      </c>
      <c r="AA75">
        <v>-3</v>
      </c>
      <c r="AB75">
        <v>-2.6</v>
      </c>
      <c r="AC75">
        <v>-0.4</v>
      </c>
      <c r="AD75">
        <v>0.9</v>
      </c>
      <c r="AE75">
        <v>2</v>
      </c>
      <c r="AF75">
        <v>2</v>
      </c>
      <c r="AG75">
        <v>4.3</v>
      </c>
      <c r="AH75">
        <v>0.6</v>
      </c>
      <c r="AI75">
        <v>2.2999999999999998</v>
      </c>
      <c r="AJ75">
        <v>5.3</v>
      </c>
      <c r="AK75">
        <v>4.0999999999999996</v>
      </c>
      <c r="AL75">
        <v>4.3</v>
      </c>
      <c r="AM75">
        <v>4.4000000000000004</v>
      </c>
      <c r="AN75">
        <v>3</v>
      </c>
      <c r="AO75">
        <v>2.4</v>
      </c>
      <c r="AP75">
        <v>1.5</v>
      </c>
      <c r="AQ75">
        <v>2.4</v>
      </c>
      <c r="AR75">
        <v>3</v>
      </c>
      <c r="AS75">
        <v>2.6</v>
      </c>
      <c r="AT75">
        <v>2.6</v>
      </c>
      <c r="AU75">
        <v>2.5</v>
      </c>
      <c r="AV75">
        <v>2.5</v>
      </c>
      <c r="AW75">
        <v>2.5</v>
      </c>
    </row>
    <row r="76" spans="1:49" x14ac:dyDescent="0.2">
      <c r="A76" t="s">
        <v>76</v>
      </c>
      <c r="B76" s="1">
        <f t="shared" si="3"/>
        <v>6.1600000000000002E-2</v>
      </c>
      <c r="C76" s="1">
        <f t="shared" si="4"/>
        <v>2.4899999999999999E-2</v>
      </c>
      <c r="D76" s="1">
        <f t="shared" si="5"/>
        <v>3.1399999999999997E-2</v>
      </c>
      <c r="E76">
        <v>9.3000000000000007</v>
      </c>
      <c r="F76">
        <v>4.5</v>
      </c>
      <c r="G76">
        <v>7</v>
      </c>
      <c r="H76">
        <v>6.4</v>
      </c>
      <c r="I76">
        <v>8.6999999999999993</v>
      </c>
      <c r="J76">
        <v>7</v>
      </c>
      <c r="K76">
        <v>5.3</v>
      </c>
      <c r="L76">
        <v>8.6999999999999993</v>
      </c>
      <c r="M76">
        <v>15.8</v>
      </c>
      <c r="N76">
        <v>16.899999999999999</v>
      </c>
      <c r="O76">
        <v>29</v>
      </c>
      <c r="P76">
        <v>34.200000000000003</v>
      </c>
      <c r="Q76">
        <v>22.9</v>
      </c>
      <c r="R76">
        <v>22.5</v>
      </c>
      <c r="S76">
        <v>18.899999999999999</v>
      </c>
      <c r="T76">
        <v>28.3</v>
      </c>
      <c r="U76">
        <v>23.5</v>
      </c>
      <c r="V76">
        <v>18.3</v>
      </c>
      <c r="W76">
        <v>14.2</v>
      </c>
      <c r="X76">
        <v>10</v>
      </c>
      <c r="Y76">
        <v>9.8000000000000007</v>
      </c>
      <c r="Z76">
        <v>9.1999999999999993</v>
      </c>
      <c r="AA76">
        <v>5.3</v>
      </c>
      <c r="AB76">
        <v>4.7</v>
      </c>
      <c r="AC76">
        <v>6.8</v>
      </c>
      <c r="AD76">
        <v>3.6</v>
      </c>
      <c r="AE76">
        <v>3.9</v>
      </c>
      <c r="AF76">
        <v>8</v>
      </c>
      <c r="AG76">
        <v>6.1</v>
      </c>
      <c r="AH76">
        <v>4.2</v>
      </c>
      <c r="AI76">
        <v>4.9000000000000004</v>
      </c>
      <c r="AJ76">
        <v>3.9</v>
      </c>
      <c r="AK76">
        <v>5.7</v>
      </c>
      <c r="AL76">
        <v>1.7</v>
      </c>
      <c r="AM76">
        <v>-0.2</v>
      </c>
      <c r="AN76">
        <v>-0.1</v>
      </c>
      <c r="AO76">
        <v>0.4</v>
      </c>
      <c r="AP76">
        <v>2.4</v>
      </c>
      <c r="AQ76">
        <v>2.8</v>
      </c>
      <c r="AR76">
        <v>3.4</v>
      </c>
      <c r="AS76">
        <v>3.4</v>
      </c>
      <c r="AT76">
        <v>3.3</v>
      </c>
      <c r="AU76">
        <v>3</v>
      </c>
      <c r="AV76">
        <v>3</v>
      </c>
      <c r="AW76">
        <v>3</v>
      </c>
    </row>
    <row r="77" spans="1:49" x14ac:dyDescent="0.2">
      <c r="A77" t="s">
        <v>77</v>
      </c>
      <c r="B77" s="1">
        <f t="shared" si="3"/>
        <v>6.25E-2</v>
      </c>
      <c r="C77" s="1">
        <f t="shared" si="4"/>
        <v>3.1100000000000003E-2</v>
      </c>
      <c r="D77" s="1">
        <f t="shared" si="5"/>
        <v>2.5000000000000001E-2</v>
      </c>
      <c r="E77">
        <v>58.5</v>
      </c>
      <c r="F77">
        <v>50.9</v>
      </c>
      <c r="G77">
        <v>51</v>
      </c>
      <c r="H77">
        <v>84.3</v>
      </c>
      <c r="I77">
        <v>29.2</v>
      </c>
      <c r="J77">
        <v>32.4</v>
      </c>
      <c r="K77">
        <v>21.3</v>
      </c>
      <c r="L77">
        <v>18.8</v>
      </c>
      <c r="M77">
        <v>25.5</v>
      </c>
      <c r="N77">
        <v>14.5</v>
      </c>
      <c r="O77">
        <v>15.5</v>
      </c>
      <c r="P77">
        <v>6.8</v>
      </c>
      <c r="Q77">
        <v>4</v>
      </c>
      <c r="R77">
        <v>4.0999999999999996</v>
      </c>
      <c r="S77">
        <v>1.6</v>
      </c>
      <c r="T77">
        <v>1.7</v>
      </c>
      <c r="U77">
        <v>2.2999999999999998</v>
      </c>
      <c r="V77">
        <v>1.8</v>
      </c>
      <c r="W77">
        <v>1.7</v>
      </c>
      <c r="X77">
        <v>3.2</v>
      </c>
      <c r="Y77">
        <v>5.0999999999999996</v>
      </c>
      <c r="Z77">
        <v>6.4</v>
      </c>
      <c r="AA77">
        <v>5.2</v>
      </c>
      <c r="AB77">
        <v>2.1</v>
      </c>
      <c r="AC77">
        <v>3.2</v>
      </c>
      <c r="AD77">
        <v>4</v>
      </c>
      <c r="AE77">
        <v>6.7</v>
      </c>
      <c r="AF77">
        <v>5.0999999999999996</v>
      </c>
      <c r="AG77">
        <v>12.7</v>
      </c>
      <c r="AH77">
        <v>12</v>
      </c>
      <c r="AI77">
        <v>5.4</v>
      </c>
      <c r="AJ77">
        <v>4</v>
      </c>
      <c r="AK77">
        <v>5.2</v>
      </c>
      <c r="AL77">
        <v>3.9</v>
      </c>
      <c r="AM77">
        <v>2</v>
      </c>
      <c r="AN77">
        <v>1.6</v>
      </c>
      <c r="AO77">
        <v>1.7</v>
      </c>
      <c r="AP77">
        <v>1.8</v>
      </c>
      <c r="AQ77">
        <v>2.7</v>
      </c>
      <c r="AR77">
        <v>2.8</v>
      </c>
      <c r="AS77">
        <v>2.5</v>
      </c>
      <c r="AT77">
        <v>2.5</v>
      </c>
      <c r="AU77">
        <v>2.5</v>
      </c>
      <c r="AV77">
        <v>2.5</v>
      </c>
      <c r="AW77">
        <v>2.5</v>
      </c>
    </row>
    <row r="78" spans="1:49" x14ac:dyDescent="0.2">
      <c r="A78" t="s">
        <v>78</v>
      </c>
      <c r="B78" s="1">
        <f t="shared" si="3"/>
        <v>5.8499999999999996E-2</v>
      </c>
      <c r="C78" s="1">
        <f t="shared" si="4"/>
        <v>6.5000000000000002E-2</v>
      </c>
      <c r="D78" s="1">
        <f t="shared" si="5"/>
        <v>4.0399999999999998E-2</v>
      </c>
      <c r="E78">
        <v>11.3</v>
      </c>
      <c r="F78">
        <v>12.7</v>
      </c>
      <c r="G78">
        <v>7.7</v>
      </c>
      <c r="H78">
        <v>12.6</v>
      </c>
      <c r="I78">
        <v>6.5</v>
      </c>
      <c r="J78">
        <v>6.3</v>
      </c>
      <c r="K78">
        <v>8.9</v>
      </c>
      <c r="L78">
        <v>9.1</v>
      </c>
      <c r="M78">
        <v>7.2</v>
      </c>
      <c r="N78">
        <v>4.5999999999999996</v>
      </c>
      <c r="O78">
        <v>11.2</v>
      </c>
      <c r="P78">
        <v>13.5</v>
      </c>
      <c r="Q78">
        <v>9.9</v>
      </c>
      <c r="R78">
        <v>7.3</v>
      </c>
      <c r="S78">
        <v>10.3</v>
      </c>
      <c r="T78">
        <v>10</v>
      </c>
      <c r="U78">
        <v>9.4</v>
      </c>
      <c r="V78">
        <v>6.8</v>
      </c>
      <c r="W78">
        <v>13.1</v>
      </c>
      <c r="X78">
        <v>5.7</v>
      </c>
      <c r="Y78">
        <v>3.8</v>
      </c>
      <c r="Z78">
        <v>4.3</v>
      </c>
      <c r="AA78">
        <v>4</v>
      </c>
      <c r="AB78">
        <v>3.9</v>
      </c>
      <c r="AC78">
        <v>3.8</v>
      </c>
      <c r="AD78">
        <v>4.4000000000000004</v>
      </c>
      <c r="AE78">
        <v>6.7</v>
      </c>
      <c r="AF78">
        <v>6.2</v>
      </c>
      <c r="AG78">
        <v>9.1</v>
      </c>
      <c r="AH78">
        <v>12.3</v>
      </c>
      <c r="AI78">
        <v>10.5</v>
      </c>
      <c r="AJ78">
        <v>9.5</v>
      </c>
      <c r="AK78">
        <v>10</v>
      </c>
      <c r="AL78">
        <v>9.4</v>
      </c>
      <c r="AM78">
        <v>5.8</v>
      </c>
      <c r="AN78">
        <v>4.9000000000000004</v>
      </c>
      <c r="AO78">
        <v>4.5</v>
      </c>
      <c r="AP78">
        <v>3.6</v>
      </c>
      <c r="AQ78">
        <v>3.4</v>
      </c>
      <c r="AR78">
        <v>3.4</v>
      </c>
      <c r="AS78">
        <v>4.0999999999999996</v>
      </c>
      <c r="AT78">
        <v>4.0999999999999996</v>
      </c>
      <c r="AU78">
        <v>4</v>
      </c>
      <c r="AV78">
        <v>4</v>
      </c>
      <c r="AW78">
        <v>4</v>
      </c>
    </row>
    <row r="79" spans="1:49" x14ac:dyDescent="0.2">
      <c r="A79" t="s">
        <v>79</v>
      </c>
      <c r="B79" s="1">
        <f t="shared" si="3"/>
        <v>8.5099999999999995E-2</v>
      </c>
      <c r="C79" s="1">
        <f t="shared" si="4"/>
        <v>4.7299999999999995E-2</v>
      </c>
      <c r="D79" s="1">
        <f t="shared" si="5"/>
        <v>3.1E-2</v>
      </c>
      <c r="E79">
        <v>18</v>
      </c>
      <c r="F79">
        <v>12.2</v>
      </c>
      <c r="G79">
        <v>9.5</v>
      </c>
      <c r="H79">
        <v>11.8</v>
      </c>
      <c r="I79">
        <v>10.3</v>
      </c>
      <c r="J79">
        <v>4.7</v>
      </c>
      <c r="K79">
        <v>5.8</v>
      </c>
      <c r="L79">
        <v>9.3000000000000007</v>
      </c>
      <c r="M79">
        <v>8</v>
      </c>
      <c r="N79">
        <v>6.4</v>
      </c>
      <c r="O79">
        <v>7.8</v>
      </c>
      <c r="P79">
        <v>9.4</v>
      </c>
      <c r="Q79">
        <v>7.5</v>
      </c>
      <c r="R79">
        <v>9.6999999999999993</v>
      </c>
      <c r="S79">
        <v>8.5</v>
      </c>
      <c r="T79">
        <v>9.4</v>
      </c>
      <c r="U79">
        <v>8.4</v>
      </c>
      <c r="V79">
        <v>6.2</v>
      </c>
      <c r="W79">
        <v>58</v>
      </c>
      <c r="X79">
        <v>20.7</v>
      </c>
      <c r="Y79">
        <v>3.8</v>
      </c>
      <c r="Z79">
        <v>11.5</v>
      </c>
      <c r="AA79">
        <v>11.8</v>
      </c>
      <c r="AB79">
        <v>6.8</v>
      </c>
      <c r="AC79">
        <v>6.1</v>
      </c>
      <c r="AD79">
        <v>10.5</v>
      </c>
      <c r="AE79">
        <v>13.1</v>
      </c>
      <c r="AF79">
        <v>6.7</v>
      </c>
      <c r="AG79">
        <v>9.8000000000000007</v>
      </c>
      <c r="AH79">
        <v>5</v>
      </c>
      <c r="AI79">
        <v>5.0999999999999996</v>
      </c>
      <c r="AJ79">
        <v>5.3</v>
      </c>
      <c r="AK79">
        <v>4</v>
      </c>
      <c r="AL79">
        <v>6.4</v>
      </c>
      <c r="AM79">
        <v>6.4</v>
      </c>
      <c r="AN79">
        <v>6.4</v>
      </c>
      <c r="AO79">
        <v>3.5</v>
      </c>
      <c r="AP79">
        <v>3.8</v>
      </c>
      <c r="AQ79">
        <v>3.2</v>
      </c>
      <c r="AR79">
        <v>3.2</v>
      </c>
      <c r="AS79">
        <v>3.3</v>
      </c>
      <c r="AT79">
        <v>3.1</v>
      </c>
      <c r="AU79">
        <v>3.1</v>
      </c>
      <c r="AV79">
        <v>3</v>
      </c>
      <c r="AW79">
        <v>3</v>
      </c>
    </row>
    <row r="80" spans="1:49" x14ac:dyDescent="0.2">
      <c r="A80" t="s">
        <v>80</v>
      </c>
      <c r="B80" s="1">
        <f t="shared" si="3"/>
        <v>0.14730000000000001</v>
      </c>
      <c r="C80" s="1">
        <f t="shared" si="4"/>
        <v>0.21149999999999999</v>
      </c>
      <c r="D80" s="1">
        <f t="shared" si="5"/>
        <v>0.27500000000000002</v>
      </c>
      <c r="E80">
        <v>20.6</v>
      </c>
      <c r="F80">
        <v>24.2</v>
      </c>
      <c r="G80">
        <v>18.7</v>
      </c>
      <c r="H80">
        <v>19.7</v>
      </c>
      <c r="I80">
        <v>12.6</v>
      </c>
      <c r="J80">
        <v>4.4000000000000004</v>
      </c>
      <c r="K80">
        <v>23.7</v>
      </c>
      <c r="L80">
        <v>27.7</v>
      </c>
      <c r="M80">
        <v>28.9</v>
      </c>
      <c r="N80">
        <v>17.399999999999999</v>
      </c>
      <c r="O80">
        <v>9</v>
      </c>
      <c r="P80">
        <v>20.2</v>
      </c>
      <c r="Q80">
        <v>24.5</v>
      </c>
      <c r="R80">
        <v>22.5</v>
      </c>
      <c r="S80">
        <v>34.9</v>
      </c>
      <c r="T80">
        <v>49.3</v>
      </c>
      <c r="U80">
        <v>23.9</v>
      </c>
      <c r="V80">
        <v>16.5</v>
      </c>
      <c r="W80">
        <v>18.5</v>
      </c>
      <c r="X80">
        <v>20.2</v>
      </c>
      <c r="Y80">
        <v>12.3</v>
      </c>
      <c r="Z80">
        <v>11.5</v>
      </c>
      <c r="AA80">
        <v>15.8</v>
      </c>
      <c r="AB80">
        <v>15.6</v>
      </c>
      <c r="AC80">
        <v>15.3</v>
      </c>
      <c r="AD80">
        <v>10.3</v>
      </c>
      <c r="AE80">
        <v>12</v>
      </c>
      <c r="AF80">
        <v>18.399999999999999</v>
      </c>
      <c r="AG80">
        <v>25.3</v>
      </c>
      <c r="AH80">
        <v>10.8</v>
      </c>
      <c r="AI80">
        <v>12.3</v>
      </c>
      <c r="AJ80">
        <v>21.5</v>
      </c>
      <c r="AK80">
        <v>30.6</v>
      </c>
      <c r="AL80">
        <v>34.700000000000003</v>
      </c>
      <c r="AM80">
        <v>15.6</v>
      </c>
      <c r="AN80">
        <v>11.9</v>
      </c>
      <c r="AO80">
        <v>9.1</v>
      </c>
      <c r="AP80">
        <v>9.6</v>
      </c>
      <c r="AQ80">
        <v>30.5</v>
      </c>
      <c r="AR80">
        <v>35.700000000000003</v>
      </c>
      <c r="AS80">
        <v>31</v>
      </c>
      <c r="AT80">
        <v>29</v>
      </c>
      <c r="AU80">
        <v>27</v>
      </c>
      <c r="AV80">
        <v>25.5</v>
      </c>
      <c r="AW80">
        <v>25</v>
      </c>
    </row>
    <row r="81" spans="1:49" x14ac:dyDescent="0.2">
      <c r="A81" t="s">
        <v>81</v>
      </c>
      <c r="B81" s="1">
        <f t="shared" si="3"/>
        <v>0.24299999999999999</v>
      </c>
      <c r="C81" s="1">
        <f t="shared" si="4"/>
        <v>2.0299999999999999E-2</v>
      </c>
      <c r="D81" s="1">
        <f t="shared" si="5"/>
        <v>1.7000000000000001E-2</v>
      </c>
      <c r="E81" t="s">
        <v>2</v>
      </c>
      <c r="F81" t="s">
        <v>2</v>
      </c>
      <c r="G81" t="s">
        <v>2</v>
      </c>
      <c r="H81" t="s">
        <v>2</v>
      </c>
      <c r="I81" t="s">
        <v>2</v>
      </c>
      <c r="J81" t="s">
        <v>2</v>
      </c>
      <c r="K81" t="s">
        <v>2</v>
      </c>
      <c r="L81" t="s">
        <v>2</v>
      </c>
      <c r="M81" t="s">
        <v>2</v>
      </c>
      <c r="N81" t="s">
        <v>2</v>
      </c>
      <c r="O81" t="s">
        <v>2</v>
      </c>
      <c r="P81" t="s">
        <v>2</v>
      </c>
      <c r="Q81" t="s">
        <v>2</v>
      </c>
      <c r="R81" t="s">
        <v>2</v>
      </c>
      <c r="S81" t="s">
        <v>2</v>
      </c>
      <c r="T81" t="s">
        <v>2</v>
      </c>
      <c r="U81" t="s">
        <v>2</v>
      </c>
      <c r="V81" t="s">
        <v>2</v>
      </c>
      <c r="W81" t="s">
        <v>2</v>
      </c>
      <c r="X81" t="s">
        <v>2</v>
      </c>
      <c r="Y81" t="s">
        <v>2</v>
      </c>
      <c r="Z81" t="s">
        <v>2</v>
      </c>
      <c r="AA81" t="s">
        <v>2</v>
      </c>
      <c r="AB81" t="s">
        <v>2</v>
      </c>
      <c r="AC81" t="s">
        <v>2</v>
      </c>
      <c r="AD81">
        <v>37</v>
      </c>
      <c r="AE81">
        <v>53.2</v>
      </c>
      <c r="AF81">
        <v>30.8</v>
      </c>
      <c r="AG81">
        <v>2.7</v>
      </c>
      <c r="AH81">
        <v>-2.2000000000000002</v>
      </c>
      <c r="AI81">
        <v>2.4</v>
      </c>
      <c r="AJ81">
        <v>5.6</v>
      </c>
      <c r="AK81">
        <v>6.1</v>
      </c>
      <c r="AL81">
        <v>1.9</v>
      </c>
      <c r="AM81">
        <v>2.2000000000000002</v>
      </c>
      <c r="AN81">
        <v>1.4</v>
      </c>
      <c r="AO81">
        <v>0.5</v>
      </c>
      <c r="AP81">
        <v>0.1</v>
      </c>
      <c r="AQ81">
        <v>0.4</v>
      </c>
      <c r="AR81">
        <v>-0.3</v>
      </c>
      <c r="AS81">
        <v>1</v>
      </c>
      <c r="AT81">
        <v>1.5</v>
      </c>
      <c r="AU81">
        <v>2</v>
      </c>
      <c r="AV81">
        <v>2</v>
      </c>
      <c r="AW81">
        <v>2</v>
      </c>
    </row>
    <row r="82" spans="1:49" x14ac:dyDescent="0.2">
      <c r="A82" t="s">
        <v>82</v>
      </c>
      <c r="B82" s="1">
        <f t="shared" si="3"/>
        <v>2.9500000000000002E-2</v>
      </c>
      <c r="C82" s="1">
        <f t="shared" si="4"/>
        <v>4.3E-3</v>
      </c>
      <c r="D82" s="1">
        <f t="shared" si="5"/>
        <v>1.8199999999999997E-2</v>
      </c>
      <c r="E82">
        <v>18.3</v>
      </c>
      <c r="F82">
        <v>20.2</v>
      </c>
      <c r="G82">
        <v>17.2</v>
      </c>
      <c r="H82">
        <v>10.4</v>
      </c>
      <c r="I82">
        <v>8.6</v>
      </c>
      <c r="J82">
        <v>5.5</v>
      </c>
      <c r="K82">
        <v>3</v>
      </c>
      <c r="L82">
        <v>3.2</v>
      </c>
      <c r="M82">
        <v>2.2000000000000002</v>
      </c>
      <c r="N82">
        <v>4</v>
      </c>
      <c r="O82">
        <v>3.4</v>
      </c>
      <c r="P82">
        <v>3.1</v>
      </c>
      <c r="Q82">
        <v>3.1</v>
      </c>
      <c r="R82">
        <v>1.4</v>
      </c>
      <c r="S82">
        <v>2.4</v>
      </c>
      <c r="T82">
        <v>2.5</v>
      </c>
      <c r="U82">
        <v>2.2000000000000002</v>
      </c>
      <c r="V82">
        <v>1.3</v>
      </c>
      <c r="W82">
        <v>2.1</v>
      </c>
      <c r="X82">
        <v>2.4</v>
      </c>
      <c r="Y82">
        <v>5.3</v>
      </c>
      <c r="Z82">
        <v>4</v>
      </c>
      <c r="AA82">
        <v>4.7</v>
      </c>
      <c r="AB82">
        <v>4</v>
      </c>
      <c r="AC82">
        <v>2.2999999999999998</v>
      </c>
      <c r="AD82">
        <v>2.2000000000000002</v>
      </c>
      <c r="AE82">
        <v>2.7</v>
      </c>
      <c r="AF82">
        <v>2.9</v>
      </c>
      <c r="AG82">
        <v>3.1</v>
      </c>
      <c r="AH82">
        <v>-1.7</v>
      </c>
      <c r="AI82">
        <v>-1.6</v>
      </c>
      <c r="AJ82">
        <v>1.2</v>
      </c>
      <c r="AK82">
        <v>1.9</v>
      </c>
      <c r="AL82">
        <v>0.5</v>
      </c>
      <c r="AM82">
        <v>0.3</v>
      </c>
      <c r="AN82">
        <v>0</v>
      </c>
      <c r="AO82">
        <v>-0.2</v>
      </c>
      <c r="AP82">
        <v>0.3</v>
      </c>
      <c r="AQ82">
        <v>0.7</v>
      </c>
      <c r="AR82">
        <v>1.2</v>
      </c>
      <c r="AS82">
        <v>1.5</v>
      </c>
      <c r="AT82">
        <v>1.7</v>
      </c>
      <c r="AU82">
        <v>1.9</v>
      </c>
      <c r="AV82">
        <v>2</v>
      </c>
      <c r="AW82">
        <v>2</v>
      </c>
    </row>
    <row r="83" spans="1:49" x14ac:dyDescent="0.2">
      <c r="A83" t="s">
        <v>83</v>
      </c>
      <c r="B83" s="1">
        <f t="shared" si="3"/>
        <v>0.02</v>
      </c>
      <c r="C83" s="1">
        <f t="shared" si="4"/>
        <v>1.0800000000000001E-2</v>
      </c>
      <c r="D83" s="1">
        <f t="shared" si="5"/>
        <v>1.8000000000000002E-2</v>
      </c>
      <c r="E83">
        <v>316.60000000000002</v>
      </c>
      <c r="F83">
        <v>116.8</v>
      </c>
      <c r="G83">
        <v>120.4</v>
      </c>
      <c r="H83">
        <v>145.6</v>
      </c>
      <c r="I83">
        <v>373.8</v>
      </c>
      <c r="J83">
        <v>304.60000000000002</v>
      </c>
      <c r="K83">
        <v>48.2</v>
      </c>
      <c r="L83">
        <v>19.899999999999999</v>
      </c>
      <c r="M83">
        <v>16.2</v>
      </c>
      <c r="N83">
        <v>20.2</v>
      </c>
      <c r="O83">
        <v>17.2</v>
      </c>
      <c r="P83">
        <v>19</v>
      </c>
      <c r="Q83">
        <v>11.9</v>
      </c>
      <c r="R83">
        <v>10.9</v>
      </c>
      <c r="S83">
        <v>12.3</v>
      </c>
      <c r="T83">
        <v>10</v>
      </c>
      <c r="U83">
        <v>11.3</v>
      </c>
      <c r="V83">
        <v>9</v>
      </c>
      <c r="W83">
        <v>5.4</v>
      </c>
      <c r="X83">
        <v>5.2</v>
      </c>
      <c r="Y83">
        <v>1.1000000000000001</v>
      </c>
      <c r="Z83">
        <v>1.1000000000000001</v>
      </c>
      <c r="AA83">
        <v>5.7</v>
      </c>
      <c r="AB83">
        <v>0.7</v>
      </c>
      <c r="AC83">
        <v>-0.4</v>
      </c>
      <c r="AD83">
        <v>1.3</v>
      </c>
      <c r="AE83">
        <v>2.1</v>
      </c>
      <c r="AF83">
        <v>0.5</v>
      </c>
      <c r="AG83">
        <v>4.5999999999999996</v>
      </c>
      <c r="AH83">
        <v>3.3</v>
      </c>
      <c r="AI83">
        <v>2.7</v>
      </c>
      <c r="AJ83">
        <v>3.5</v>
      </c>
      <c r="AK83">
        <v>1.7</v>
      </c>
      <c r="AL83">
        <v>1.5</v>
      </c>
      <c r="AM83">
        <v>0.5</v>
      </c>
      <c r="AN83">
        <v>-0.6</v>
      </c>
      <c r="AO83">
        <v>-0.5</v>
      </c>
      <c r="AP83">
        <v>0.2</v>
      </c>
      <c r="AQ83">
        <v>0.8</v>
      </c>
      <c r="AR83">
        <v>1</v>
      </c>
      <c r="AS83">
        <v>1.3</v>
      </c>
      <c r="AT83">
        <v>1.8</v>
      </c>
      <c r="AU83">
        <v>1.9</v>
      </c>
      <c r="AV83">
        <v>2</v>
      </c>
      <c r="AW83">
        <v>2</v>
      </c>
    </row>
    <row r="84" spans="1:49" x14ac:dyDescent="0.2">
      <c r="A84" t="s">
        <v>84</v>
      </c>
      <c r="B84" s="1">
        <f t="shared" si="3"/>
        <v>2.3300000000000001E-2</v>
      </c>
      <c r="C84" s="1">
        <f t="shared" si="4"/>
        <v>1.2399999999999998E-2</v>
      </c>
      <c r="D84" s="1">
        <f t="shared" si="5"/>
        <v>1.2600000000000002E-2</v>
      </c>
      <c r="E84">
        <v>21.8</v>
      </c>
      <c r="F84">
        <v>19.5</v>
      </c>
      <c r="G84">
        <v>16.5</v>
      </c>
      <c r="H84">
        <v>14.7</v>
      </c>
      <c r="I84">
        <v>10.7</v>
      </c>
      <c r="J84">
        <v>9</v>
      </c>
      <c r="K84">
        <v>5.8</v>
      </c>
      <c r="L84">
        <v>4.7</v>
      </c>
      <c r="M84">
        <v>5.0999999999999996</v>
      </c>
      <c r="N84">
        <v>6.2</v>
      </c>
      <c r="O84">
        <v>6.4</v>
      </c>
      <c r="P84">
        <v>6.2</v>
      </c>
      <c r="Q84">
        <v>5</v>
      </c>
      <c r="R84">
        <v>4.5</v>
      </c>
      <c r="S84">
        <v>4.2</v>
      </c>
      <c r="T84">
        <v>5.4</v>
      </c>
      <c r="U84">
        <v>4</v>
      </c>
      <c r="V84">
        <v>1.8</v>
      </c>
      <c r="W84">
        <v>2</v>
      </c>
      <c r="X84">
        <v>1.7</v>
      </c>
      <c r="Y84">
        <v>2.6</v>
      </c>
      <c r="Z84">
        <v>2.2999999999999998</v>
      </c>
      <c r="AA84">
        <v>2.6</v>
      </c>
      <c r="AB84">
        <v>2.8</v>
      </c>
      <c r="AC84">
        <v>2.2999999999999998</v>
      </c>
      <c r="AD84">
        <v>2.2000000000000002</v>
      </c>
      <c r="AE84">
        <v>2.2000000000000002</v>
      </c>
      <c r="AF84">
        <v>2</v>
      </c>
      <c r="AG84">
        <v>3.5</v>
      </c>
      <c r="AH84">
        <v>0.8</v>
      </c>
      <c r="AI84">
        <v>1.6</v>
      </c>
      <c r="AJ84">
        <v>2.9</v>
      </c>
      <c r="AK84">
        <v>3.3</v>
      </c>
      <c r="AL84">
        <v>1.2</v>
      </c>
      <c r="AM84">
        <v>0.2</v>
      </c>
      <c r="AN84">
        <v>0.1</v>
      </c>
      <c r="AO84">
        <v>-0.1</v>
      </c>
      <c r="AP84">
        <v>1.3</v>
      </c>
      <c r="AQ84">
        <v>1.2</v>
      </c>
      <c r="AR84">
        <v>0.7</v>
      </c>
      <c r="AS84">
        <v>1</v>
      </c>
      <c r="AT84">
        <v>1.1000000000000001</v>
      </c>
      <c r="AU84">
        <v>1.3</v>
      </c>
      <c r="AV84">
        <v>1.4</v>
      </c>
      <c r="AW84">
        <v>1.5</v>
      </c>
    </row>
    <row r="85" spans="1:49" x14ac:dyDescent="0.2">
      <c r="A85" t="s">
        <v>85</v>
      </c>
      <c r="B85" s="1">
        <f t="shared" si="3"/>
        <v>0.1101</v>
      </c>
      <c r="C85" s="1">
        <f t="shared" si="4"/>
        <v>6.2400000000000004E-2</v>
      </c>
      <c r="D85" s="1">
        <f t="shared" si="5"/>
        <v>4.7599999999999996E-2</v>
      </c>
      <c r="E85">
        <v>18</v>
      </c>
      <c r="F85">
        <v>9.1999999999999993</v>
      </c>
      <c r="G85">
        <v>6.8</v>
      </c>
      <c r="H85">
        <v>16.7</v>
      </c>
      <c r="I85">
        <v>31.3</v>
      </c>
      <c r="J85">
        <v>29.7</v>
      </c>
      <c r="K85">
        <v>24.4</v>
      </c>
      <c r="L85">
        <v>11.2</v>
      </c>
      <c r="M85">
        <v>8.1999999999999993</v>
      </c>
      <c r="N85">
        <v>16.100000000000001</v>
      </c>
      <c r="O85">
        <v>24.8</v>
      </c>
      <c r="P85">
        <v>51.1</v>
      </c>
      <c r="Q85">
        <v>77.3</v>
      </c>
      <c r="R85">
        <v>22.1</v>
      </c>
      <c r="S85">
        <v>35.1</v>
      </c>
      <c r="T85">
        <v>19.899999999999999</v>
      </c>
      <c r="U85">
        <v>26.4</v>
      </c>
      <c r="V85">
        <v>9.6999999999999993</v>
      </c>
      <c r="W85">
        <v>8.6</v>
      </c>
      <c r="X85">
        <v>6</v>
      </c>
      <c r="Y85">
        <v>4.5999999999999996</v>
      </c>
      <c r="Z85">
        <v>9.5</v>
      </c>
      <c r="AA85">
        <v>8.1999999999999993</v>
      </c>
      <c r="AB85">
        <v>9.9</v>
      </c>
      <c r="AC85">
        <v>14.8</v>
      </c>
      <c r="AD85">
        <v>13.4</v>
      </c>
      <c r="AE85">
        <v>8.9</v>
      </c>
      <c r="AF85">
        <v>9.1999999999999993</v>
      </c>
      <c r="AG85">
        <v>22</v>
      </c>
      <c r="AH85">
        <v>9.6</v>
      </c>
      <c r="AI85">
        <v>12.6</v>
      </c>
      <c r="AJ85">
        <v>7.5</v>
      </c>
      <c r="AK85">
        <v>6.9</v>
      </c>
      <c r="AL85">
        <v>9.4</v>
      </c>
      <c r="AM85">
        <v>8.3000000000000007</v>
      </c>
      <c r="AN85">
        <v>3.7</v>
      </c>
      <c r="AO85">
        <v>2.2999999999999998</v>
      </c>
      <c r="AP85">
        <v>4.4000000000000004</v>
      </c>
      <c r="AQ85">
        <v>3.7</v>
      </c>
      <c r="AR85">
        <v>3.6</v>
      </c>
      <c r="AS85">
        <v>4.5999999999999996</v>
      </c>
      <c r="AT85">
        <v>4.5999999999999996</v>
      </c>
      <c r="AU85">
        <v>4.7</v>
      </c>
      <c r="AV85">
        <v>4.9000000000000004</v>
      </c>
      <c r="AW85">
        <v>5</v>
      </c>
    </row>
    <row r="86" spans="1:49" x14ac:dyDescent="0.2">
      <c r="A86" t="s">
        <v>86</v>
      </c>
      <c r="B86" s="1">
        <f t="shared" si="3"/>
        <v>-2.3999999999999994E-3</v>
      </c>
      <c r="C86" s="1">
        <f t="shared" si="4"/>
        <v>5.1999999999999989E-3</v>
      </c>
      <c r="D86" s="1">
        <f t="shared" si="5"/>
        <v>1.1599999999999999E-2</v>
      </c>
      <c r="E86">
        <v>7.8</v>
      </c>
      <c r="F86">
        <v>4.9000000000000004</v>
      </c>
      <c r="G86">
        <v>2.7</v>
      </c>
      <c r="H86">
        <v>1.9</v>
      </c>
      <c r="I86">
        <v>2.2999999999999998</v>
      </c>
      <c r="J86">
        <v>2</v>
      </c>
      <c r="K86">
        <v>0.6</v>
      </c>
      <c r="L86">
        <v>0.1</v>
      </c>
      <c r="M86">
        <v>0.7</v>
      </c>
      <c r="N86">
        <v>2.2999999999999998</v>
      </c>
      <c r="O86">
        <v>3.1</v>
      </c>
      <c r="P86">
        <v>3.3</v>
      </c>
      <c r="Q86">
        <v>1.8</v>
      </c>
      <c r="R86">
        <v>1.2</v>
      </c>
      <c r="S86">
        <v>0.7</v>
      </c>
      <c r="T86">
        <v>-0.1</v>
      </c>
      <c r="U86">
        <v>0.1</v>
      </c>
      <c r="V86">
        <v>1.7</v>
      </c>
      <c r="W86">
        <v>0.7</v>
      </c>
      <c r="X86">
        <v>-0.3</v>
      </c>
      <c r="Y86">
        <v>-0.7</v>
      </c>
      <c r="Z86">
        <v>-0.7</v>
      </c>
      <c r="AA86">
        <v>-0.9</v>
      </c>
      <c r="AB86">
        <v>-0.3</v>
      </c>
      <c r="AC86">
        <v>0</v>
      </c>
      <c r="AD86">
        <v>-0.3</v>
      </c>
      <c r="AE86">
        <v>0.3</v>
      </c>
      <c r="AF86">
        <v>0.1</v>
      </c>
      <c r="AG86">
        <v>1.4</v>
      </c>
      <c r="AH86">
        <v>-1.3</v>
      </c>
      <c r="AI86">
        <v>-0.7</v>
      </c>
      <c r="AJ86">
        <v>-0.3</v>
      </c>
      <c r="AK86">
        <v>-0.1</v>
      </c>
      <c r="AL86">
        <v>0.3</v>
      </c>
      <c r="AM86">
        <v>2.8</v>
      </c>
      <c r="AN86">
        <v>0.8</v>
      </c>
      <c r="AO86">
        <v>-0.1</v>
      </c>
      <c r="AP86">
        <v>0.5</v>
      </c>
      <c r="AQ86">
        <v>1</v>
      </c>
      <c r="AR86">
        <v>1</v>
      </c>
      <c r="AS86">
        <v>1.3</v>
      </c>
      <c r="AT86">
        <v>0.7</v>
      </c>
      <c r="AU86">
        <v>1.2</v>
      </c>
      <c r="AV86">
        <v>1.3</v>
      </c>
      <c r="AW86">
        <v>1.3</v>
      </c>
    </row>
    <row r="87" spans="1:49" x14ac:dyDescent="0.2">
      <c r="A87" t="s">
        <v>87</v>
      </c>
      <c r="B87" s="1">
        <f t="shared" si="3"/>
        <v>3.7099999999999994E-2</v>
      </c>
      <c r="C87" s="1">
        <f t="shared" si="4"/>
        <v>2.9300000000000003E-2</v>
      </c>
      <c r="D87" s="1">
        <f t="shared" si="5"/>
        <v>2.5000000000000001E-2</v>
      </c>
      <c r="E87">
        <v>10.9</v>
      </c>
      <c r="F87">
        <v>7.7</v>
      </c>
      <c r="G87">
        <v>7.6</v>
      </c>
      <c r="H87">
        <v>5</v>
      </c>
      <c r="I87">
        <v>4</v>
      </c>
      <c r="J87">
        <v>2.8</v>
      </c>
      <c r="K87">
        <v>0</v>
      </c>
      <c r="L87">
        <v>-0.2</v>
      </c>
      <c r="M87">
        <v>6.7</v>
      </c>
      <c r="N87">
        <v>25.7</v>
      </c>
      <c r="O87">
        <v>16.2</v>
      </c>
      <c r="P87">
        <v>8.1999999999999993</v>
      </c>
      <c r="Q87">
        <v>4</v>
      </c>
      <c r="R87">
        <v>3.3</v>
      </c>
      <c r="S87">
        <v>3.5</v>
      </c>
      <c r="T87">
        <v>2.4</v>
      </c>
      <c r="U87">
        <v>6.5</v>
      </c>
      <c r="V87">
        <v>3</v>
      </c>
      <c r="W87">
        <v>3.1</v>
      </c>
      <c r="X87">
        <v>0.6</v>
      </c>
      <c r="Y87">
        <v>0.7</v>
      </c>
      <c r="Z87">
        <v>1.8</v>
      </c>
      <c r="AA87">
        <v>1.8</v>
      </c>
      <c r="AB87">
        <v>1.6</v>
      </c>
      <c r="AC87">
        <v>3.4</v>
      </c>
      <c r="AD87">
        <v>3.5</v>
      </c>
      <c r="AE87">
        <v>6.3</v>
      </c>
      <c r="AF87">
        <v>4.7</v>
      </c>
      <c r="AG87">
        <v>14</v>
      </c>
      <c r="AH87">
        <v>-0.7</v>
      </c>
      <c r="AI87">
        <v>4.8</v>
      </c>
      <c r="AJ87">
        <v>4.2</v>
      </c>
      <c r="AK87">
        <v>4.5</v>
      </c>
      <c r="AL87">
        <v>4.8</v>
      </c>
      <c r="AM87">
        <v>2.9</v>
      </c>
      <c r="AN87">
        <v>-0.9</v>
      </c>
      <c r="AO87">
        <v>-0.8</v>
      </c>
      <c r="AP87">
        <v>3.3</v>
      </c>
      <c r="AQ87">
        <v>4.5</v>
      </c>
      <c r="AR87">
        <v>2</v>
      </c>
      <c r="AS87">
        <v>2.5</v>
      </c>
      <c r="AT87">
        <v>2.5</v>
      </c>
      <c r="AU87">
        <v>2.5</v>
      </c>
      <c r="AV87">
        <v>2.5</v>
      </c>
      <c r="AW87">
        <v>2.5</v>
      </c>
    </row>
    <row r="88" spans="1:49" x14ac:dyDescent="0.2">
      <c r="A88" t="s">
        <v>88</v>
      </c>
      <c r="B88" s="1">
        <f t="shared" si="3"/>
        <v>9.2100000000000015E-2</v>
      </c>
      <c r="C88" s="1">
        <f t="shared" si="4"/>
        <v>7.3099999999999998E-2</v>
      </c>
      <c r="D88" s="1">
        <f t="shared" si="5"/>
        <v>4.4999999999999998E-2</v>
      </c>
      <c r="E88" t="s">
        <v>2</v>
      </c>
      <c r="F88" t="s">
        <v>2</v>
      </c>
      <c r="G88" t="s">
        <v>2</v>
      </c>
      <c r="H88" t="s">
        <v>2</v>
      </c>
      <c r="I88" t="s">
        <v>2</v>
      </c>
      <c r="J88" t="s">
        <v>2</v>
      </c>
      <c r="K88" t="s">
        <v>2</v>
      </c>
      <c r="L88" t="s">
        <v>2</v>
      </c>
      <c r="M88" t="s">
        <v>2</v>
      </c>
      <c r="N88" t="s">
        <v>2</v>
      </c>
      <c r="O88" t="s">
        <v>2</v>
      </c>
      <c r="P88" t="s">
        <v>2</v>
      </c>
      <c r="Q88" t="s">
        <v>2</v>
      </c>
      <c r="R88">
        <v>1662.3</v>
      </c>
      <c r="S88">
        <v>1402</v>
      </c>
      <c r="T88">
        <v>176.4</v>
      </c>
      <c r="U88">
        <v>39.200000000000003</v>
      </c>
      <c r="V88">
        <v>17.399999999999999</v>
      </c>
      <c r="W88">
        <v>7.1</v>
      </c>
      <c r="X88">
        <v>8.3000000000000007</v>
      </c>
      <c r="Y88">
        <v>13.2</v>
      </c>
      <c r="Z88">
        <v>8.4</v>
      </c>
      <c r="AA88">
        <v>5.9</v>
      </c>
      <c r="AB88">
        <v>6.4</v>
      </c>
      <c r="AC88">
        <v>6.9</v>
      </c>
      <c r="AD88">
        <v>7.5</v>
      </c>
      <c r="AE88">
        <v>8.6</v>
      </c>
      <c r="AF88">
        <v>10.8</v>
      </c>
      <c r="AG88">
        <v>17.100000000000001</v>
      </c>
      <c r="AH88">
        <v>7.3</v>
      </c>
      <c r="AI88">
        <v>7.1</v>
      </c>
      <c r="AJ88">
        <v>8.4</v>
      </c>
      <c r="AK88">
        <v>5.0999999999999996</v>
      </c>
      <c r="AL88">
        <v>5.8</v>
      </c>
      <c r="AM88">
        <v>6.7</v>
      </c>
      <c r="AN88">
        <v>6.7</v>
      </c>
      <c r="AO88">
        <v>14.6</v>
      </c>
      <c r="AP88">
        <v>7.4</v>
      </c>
      <c r="AQ88">
        <v>6</v>
      </c>
      <c r="AR88">
        <v>5.3</v>
      </c>
      <c r="AS88">
        <v>5.2</v>
      </c>
      <c r="AT88">
        <v>4.5999999999999996</v>
      </c>
      <c r="AU88">
        <v>4.5</v>
      </c>
      <c r="AV88">
        <v>4.2</v>
      </c>
      <c r="AW88">
        <v>4</v>
      </c>
    </row>
    <row r="89" spans="1:49" x14ac:dyDescent="0.2">
      <c r="A89" t="s">
        <v>89</v>
      </c>
      <c r="B89" s="1">
        <f t="shared" si="3"/>
        <v>7.400000000000001E-2</v>
      </c>
      <c r="C89" s="1">
        <f t="shared" si="4"/>
        <v>7.1500000000000008E-2</v>
      </c>
      <c r="D89" s="1">
        <f t="shared" si="5"/>
        <v>4.9799999999999997E-2</v>
      </c>
      <c r="E89">
        <v>13.9</v>
      </c>
      <c r="F89">
        <v>11.6</v>
      </c>
      <c r="G89">
        <v>20.7</v>
      </c>
      <c r="H89">
        <v>11.4</v>
      </c>
      <c r="I89">
        <v>10.3</v>
      </c>
      <c r="J89">
        <v>13</v>
      </c>
      <c r="K89">
        <v>2.5</v>
      </c>
      <c r="L89">
        <v>8.6</v>
      </c>
      <c r="M89">
        <v>12.3</v>
      </c>
      <c r="N89">
        <v>13.8</v>
      </c>
      <c r="O89">
        <v>17.8</v>
      </c>
      <c r="P89">
        <v>20.100000000000001</v>
      </c>
      <c r="Q89">
        <v>27.3</v>
      </c>
      <c r="R89">
        <v>46</v>
      </c>
      <c r="S89">
        <v>28.8</v>
      </c>
      <c r="T89">
        <v>1.6</v>
      </c>
      <c r="U89">
        <v>8.9</v>
      </c>
      <c r="V89">
        <v>12.1</v>
      </c>
      <c r="W89">
        <v>5.6</v>
      </c>
      <c r="X89">
        <v>5</v>
      </c>
      <c r="Y89">
        <v>7.8</v>
      </c>
      <c r="Z89">
        <v>5.8</v>
      </c>
      <c r="AA89">
        <v>2.2000000000000002</v>
      </c>
      <c r="AB89">
        <v>6</v>
      </c>
      <c r="AC89">
        <v>8.4</v>
      </c>
      <c r="AD89">
        <v>7.8</v>
      </c>
      <c r="AE89">
        <v>6</v>
      </c>
      <c r="AF89">
        <v>4.3</v>
      </c>
      <c r="AG89">
        <v>15.1</v>
      </c>
      <c r="AH89">
        <v>10.6</v>
      </c>
      <c r="AI89">
        <v>4.3</v>
      </c>
      <c r="AJ89">
        <v>14</v>
      </c>
      <c r="AK89">
        <v>9.4</v>
      </c>
      <c r="AL89">
        <v>5.7</v>
      </c>
      <c r="AM89">
        <v>6.9</v>
      </c>
      <c r="AN89">
        <v>6.6</v>
      </c>
      <c r="AO89">
        <v>6.3</v>
      </c>
      <c r="AP89">
        <v>8</v>
      </c>
      <c r="AQ89">
        <v>4.7</v>
      </c>
      <c r="AR89">
        <v>5.6</v>
      </c>
      <c r="AS89">
        <v>5.3</v>
      </c>
      <c r="AT89">
        <v>5</v>
      </c>
      <c r="AU89">
        <v>4.5999999999999996</v>
      </c>
      <c r="AV89">
        <v>5</v>
      </c>
      <c r="AW89">
        <v>5</v>
      </c>
    </row>
    <row r="90" spans="1:49" x14ac:dyDescent="0.2">
      <c r="A90" t="s">
        <v>90</v>
      </c>
      <c r="B90" s="1">
        <f t="shared" si="3"/>
        <v>3.6200000000000003E-2</v>
      </c>
      <c r="C90" s="1">
        <f t="shared" si="4"/>
        <v>1.6999999999999988E-3</v>
      </c>
      <c r="D90" s="1">
        <f t="shared" si="5"/>
        <v>2.5599999999999998E-2</v>
      </c>
      <c r="E90">
        <v>16.100000000000001</v>
      </c>
      <c r="F90">
        <v>7.7</v>
      </c>
      <c r="G90">
        <v>5.5</v>
      </c>
      <c r="H90">
        <v>6.3</v>
      </c>
      <c r="I90">
        <v>5.4</v>
      </c>
      <c r="J90">
        <v>4.5</v>
      </c>
      <c r="K90">
        <v>6.6</v>
      </c>
      <c r="L90">
        <v>-10.199999999999999</v>
      </c>
      <c r="M90">
        <v>1.1000000000000001</v>
      </c>
      <c r="N90">
        <v>5.6</v>
      </c>
      <c r="O90">
        <v>4</v>
      </c>
      <c r="P90">
        <v>6.1</v>
      </c>
      <c r="Q90">
        <v>4.2</v>
      </c>
      <c r="R90">
        <v>6.1</v>
      </c>
      <c r="S90">
        <v>4</v>
      </c>
      <c r="T90">
        <v>4.0999999999999996</v>
      </c>
      <c r="U90">
        <v>-1.7</v>
      </c>
      <c r="V90">
        <v>2.6</v>
      </c>
      <c r="W90">
        <v>3.7</v>
      </c>
      <c r="X90">
        <v>1.8</v>
      </c>
      <c r="Y90">
        <v>0.4</v>
      </c>
      <c r="Z90">
        <v>6</v>
      </c>
      <c r="AA90">
        <v>3.2</v>
      </c>
      <c r="AB90">
        <v>1.6</v>
      </c>
      <c r="AC90">
        <v>-0.7</v>
      </c>
      <c r="AD90">
        <v>-0.4</v>
      </c>
      <c r="AE90">
        <v>-1</v>
      </c>
      <c r="AF90">
        <v>3.6</v>
      </c>
      <c r="AG90">
        <v>13.7</v>
      </c>
      <c r="AH90">
        <v>9.8000000000000007</v>
      </c>
      <c r="AI90">
        <v>-3.9</v>
      </c>
      <c r="AJ90">
        <v>1.5</v>
      </c>
      <c r="AK90">
        <v>-3</v>
      </c>
      <c r="AL90">
        <v>-1.5</v>
      </c>
      <c r="AM90">
        <v>2.1</v>
      </c>
      <c r="AN90">
        <v>0.6</v>
      </c>
      <c r="AO90">
        <v>1.9</v>
      </c>
      <c r="AP90">
        <v>0.4</v>
      </c>
      <c r="AQ90">
        <v>1.9</v>
      </c>
      <c r="AR90">
        <v>1.7</v>
      </c>
      <c r="AS90">
        <v>2.4</v>
      </c>
      <c r="AT90">
        <v>2.6</v>
      </c>
      <c r="AU90">
        <v>2.6</v>
      </c>
      <c r="AV90">
        <v>2.6</v>
      </c>
      <c r="AW90">
        <v>2.6</v>
      </c>
    </row>
    <row r="91" spans="1:49" x14ac:dyDescent="0.2">
      <c r="A91" t="s">
        <v>91</v>
      </c>
      <c r="B91" s="1">
        <f t="shared" si="3"/>
        <v>3.1300000000000001E-2</v>
      </c>
      <c r="C91" s="1">
        <f t="shared" si="4"/>
        <v>1.7300000000000003E-2</v>
      </c>
      <c r="D91" s="1">
        <f t="shared" si="5"/>
        <v>1.6E-2</v>
      </c>
      <c r="E91">
        <v>28.7</v>
      </c>
      <c r="F91">
        <v>21.4</v>
      </c>
      <c r="G91">
        <v>7.2</v>
      </c>
      <c r="H91">
        <v>3.4</v>
      </c>
      <c r="I91">
        <v>2.2999999999999998</v>
      </c>
      <c r="J91">
        <v>2.5</v>
      </c>
      <c r="K91">
        <v>2.8</v>
      </c>
      <c r="L91">
        <v>3</v>
      </c>
      <c r="M91">
        <v>7.1</v>
      </c>
      <c r="N91">
        <v>5.7</v>
      </c>
      <c r="O91">
        <v>8.6</v>
      </c>
      <c r="P91">
        <v>9.3000000000000007</v>
      </c>
      <c r="Q91">
        <v>6.2</v>
      </c>
      <c r="R91">
        <v>4.8</v>
      </c>
      <c r="S91">
        <v>6.3</v>
      </c>
      <c r="T91">
        <v>4.5</v>
      </c>
      <c r="U91">
        <v>4.9000000000000004</v>
      </c>
      <c r="V91">
        <v>4.4000000000000004</v>
      </c>
      <c r="W91">
        <v>7.5</v>
      </c>
      <c r="X91">
        <v>0.8</v>
      </c>
      <c r="Y91">
        <v>2.2999999999999998</v>
      </c>
      <c r="Z91">
        <v>4.0999999999999996</v>
      </c>
      <c r="AA91">
        <v>2.8</v>
      </c>
      <c r="AB91">
        <v>3.5</v>
      </c>
      <c r="AC91">
        <v>3.6</v>
      </c>
      <c r="AD91">
        <v>2.8</v>
      </c>
      <c r="AE91">
        <v>2.2000000000000002</v>
      </c>
      <c r="AF91">
        <v>2.5</v>
      </c>
      <c r="AG91">
        <v>4.7</v>
      </c>
      <c r="AH91">
        <v>2.8</v>
      </c>
      <c r="AI91">
        <v>2.9</v>
      </c>
      <c r="AJ91">
        <v>4</v>
      </c>
      <c r="AK91">
        <v>2.2000000000000002</v>
      </c>
      <c r="AL91">
        <v>1.3</v>
      </c>
      <c r="AM91">
        <v>1.3</v>
      </c>
      <c r="AN91">
        <v>0.7</v>
      </c>
      <c r="AO91">
        <v>1</v>
      </c>
      <c r="AP91">
        <v>1.9</v>
      </c>
      <c r="AQ91">
        <v>1.5</v>
      </c>
      <c r="AR91">
        <v>0.5</v>
      </c>
      <c r="AS91">
        <v>0.9</v>
      </c>
      <c r="AT91">
        <v>1.4</v>
      </c>
      <c r="AU91">
        <v>1.8</v>
      </c>
      <c r="AV91">
        <v>1.9</v>
      </c>
      <c r="AW91">
        <v>2</v>
      </c>
    </row>
    <row r="92" spans="1:49" x14ac:dyDescent="0.2">
      <c r="A92" t="s">
        <v>92</v>
      </c>
      <c r="B92" s="1">
        <f t="shared" si="3"/>
        <v>2.7888888888888894E-2</v>
      </c>
      <c r="C92" s="1">
        <f t="shared" si="4"/>
        <v>2.0700000000000007E-2</v>
      </c>
      <c r="D92" s="1">
        <f t="shared" si="5"/>
        <v>1.78E-2</v>
      </c>
      <c r="E92" t="s">
        <v>2</v>
      </c>
      <c r="F92" t="s">
        <v>2</v>
      </c>
      <c r="G92" t="s">
        <v>2</v>
      </c>
      <c r="H92" t="s">
        <v>2</v>
      </c>
      <c r="I92" t="s">
        <v>2</v>
      </c>
      <c r="J92" t="s">
        <v>2</v>
      </c>
      <c r="K92" t="s">
        <v>2</v>
      </c>
      <c r="L92" t="s">
        <v>2</v>
      </c>
      <c r="M92" t="s">
        <v>2</v>
      </c>
      <c r="N92" t="s">
        <v>2</v>
      </c>
      <c r="O92" t="s">
        <v>2</v>
      </c>
      <c r="P92" t="s">
        <v>2</v>
      </c>
      <c r="Q92" t="s">
        <v>2</v>
      </c>
      <c r="R92" t="s">
        <v>2</v>
      </c>
      <c r="S92" t="s">
        <v>2</v>
      </c>
      <c r="T92" t="s">
        <v>2</v>
      </c>
      <c r="U92" t="s">
        <v>2</v>
      </c>
      <c r="V92" t="s">
        <v>2</v>
      </c>
      <c r="W92" t="s">
        <v>2</v>
      </c>
      <c r="X92" t="s">
        <v>2</v>
      </c>
      <c r="Y92" t="s">
        <v>2</v>
      </c>
      <c r="Z92">
        <v>11.7</v>
      </c>
      <c r="AA92">
        <v>3.6</v>
      </c>
      <c r="AB92">
        <v>0.3</v>
      </c>
      <c r="AC92">
        <v>-1.1000000000000001</v>
      </c>
      <c r="AD92">
        <v>-1.4</v>
      </c>
      <c r="AE92">
        <v>0.6</v>
      </c>
      <c r="AF92">
        <v>4.4000000000000004</v>
      </c>
      <c r="AG92">
        <v>9.4</v>
      </c>
      <c r="AH92">
        <v>-2.4</v>
      </c>
      <c r="AI92">
        <v>3.5</v>
      </c>
      <c r="AJ92">
        <v>7.3</v>
      </c>
      <c r="AK92">
        <v>2.5</v>
      </c>
      <c r="AL92">
        <v>1.8</v>
      </c>
      <c r="AM92">
        <v>0.4</v>
      </c>
      <c r="AN92">
        <v>-0.5</v>
      </c>
      <c r="AO92">
        <v>0.3</v>
      </c>
      <c r="AP92">
        <v>1.5</v>
      </c>
      <c r="AQ92">
        <v>1.1000000000000001</v>
      </c>
      <c r="AR92">
        <v>2.8</v>
      </c>
      <c r="AS92">
        <v>1.5</v>
      </c>
      <c r="AT92">
        <v>1.7</v>
      </c>
      <c r="AU92">
        <v>1.8</v>
      </c>
      <c r="AV92">
        <v>1.9</v>
      </c>
      <c r="AW92">
        <v>2</v>
      </c>
    </row>
    <row r="93" spans="1:49" x14ac:dyDescent="0.2">
      <c r="A93" t="s">
        <v>93</v>
      </c>
      <c r="B93" s="1">
        <f t="shared" si="3"/>
        <v>2.9699999999999997E-2</v>
      </c>
      <c r="C93" s="1">
        <f t="shared" si="4"/>
        <v>2.9200000000000004E-2</v>
      </c>
      <c r="D93" s="1">
        <f t="shared" si="5"/>
        <v>2.9399999999999999E-2</v>
      </c>
      <c r="E93">
        <v>6.9</v>
      </c>
      <c r="F93">
        <v>7.4</v>
      </c>
      <c r="G93">
        <v>7.8</v>
      </c>
      <c r="H93">
        <v>4.7</v>
      </c>
      <c r="I93">
        <v>1.2</v>
      </c>
      <c r="J93">
        <v>1.5</v>
      </c>
      <c r="K93">
        <v>1</v>
      </c>
      <c r="L93">
        <v>0.7</v>
      </c>
      <c r="M93">
        <v>1.5</v>
      </c>
      <c r="N93">
        <v>3.3</v>
      </c>
      <c r="O93">
        <v>15.8</v>
      </c>
      <c r="P93">
        <v>8.1</v>
      </c>
      <c r="Q93">
        <v>-0.3</v>
      </c>
      <c r="R93">
        <v>0.6</v>
      </c>
      <c r="S93">
        <v>2.4</v>
      </c>
      <c r="T93">
        <v>2.5</v>
      </c>
      <c r="U93">
        <v>3</v>
      </c>
      <c r="V93">
        <v>0.8</v>
      </c>
      <c r="W93">
        <v>0.6</v>
      </c>
      <c r="X93">
        <v>3.1</v>
      </c>
      <c r="Y93">
        <v>1.6</v>
      </c>
      <c r="Z93">
        <v>1.4</v>
      </c>
      <c r="AA93">
        <v>0.8</v>
      </c>
      <c r="AB93">
        <v>1</v>
      </c>
      <c r="AC93">
        <v>1.3</v>
      </c>
      <c r="AD93">
        <v>4.0999999999999996</v>
      </c>
      <c r="AE93">
        <v>3.1</v>
      </c>
      <c r="AF93">
        <v>5.5</v>
      </c>
      <c r="AG93">
        <v>6.3</v>
      </c>
      <c r="AH93">
        <v>4.5999999999999996</v>
      </c>
      <c r="AI93">
        <v>4.5</v>
      </c>
      <c r="AJ93">
        <v>4.9000000000000004</v>
      </c>
      <c r="AK93">
        <v>3.2</v>
      </c>
      <c r="AL93">
        <v>2.7</v>
      </c>
      <c r="AM93">
        <v>3.1</v>
      </c>
      <c r="AN93">
        <v>3.7</v>
      </c>
      <c r="AO93">
        <v>3.5</v>
      </c>
      <c r="AP93">
        <v>1.5</v>
      </c>
      <c r="AQ93">
        <v>0.6</v>
      </c>
      <c r="AR93">
        <v>1.5</v>
      </c>
      <c r="AS93">
        <v>2.2000000000000002</v>
      </c>
      <c r="AT93">
        <v>4.2</v>
      </c>
      <c r="AU93">
        <v>3.3</v>
      </c>
      <c r="AV93">
        <v>2.5</v>
      </c>
      <c r="AW93">
        <v>2.5</v>
      </c>
    </row>
    <row r="94" spans="1:49" x14ac:dyDescent="0.2">
      <c r="A94" t="s">
        <v>94</v>
      </c>
      <c r="B94" s="1">
        <f t="shared" si="3"/>
        <v>8.72E-2</v>
      </c>
      <c r="C94" s="1">
        <f t="shared" si="4"/>
        <v>5.4399999999999997E-2</v>
      </c>
      <c r="D94" s="1">
        <f t="shared" si="5"/>
        <v>0.05</v>
      </c>
      <c r="E94" t="s">
        <v>2</v>
      </c>
      <c r="F94" t="s">
        <v>2</v>
      </c>
      <c r="G94" t="s">
        <v>2</v>
      </c>
      <c r="H94" t="s">
        <v>2</v>
      </c>
      <c r="I94" t="s">
        <v>2</v>
      </c>
      <c r="J94" t="s">
        <v>2</v>
      </c>
      <c r="K94" t="s">
        <v>2</v>
      </c>
      <c r="L94" t="s">
        <v>2</v>
      </c>
      <c r="M94" t="s">
        <v>2</v>
      </c>
      <c r="N94" t="s">
        <v>2</v>
      </c>
      <c r="O94" t="s">
        <v>2</v>
      </c>
      <c r="P94" t="s">
        <v>2</v>
      </c>
      <c r="Q94">
        <v>-71.3</v>
      </c>
      <c r="R94">
        <v>1086.2</v>
      </c>
      <c r="S94">
        <v>180.7</v>
      </c>
      <c r="T94">
        <v>42.2</v>
      </c>
      <c r="U94">
        <v>31.9</v>
      </c>
      <c r="V94">
        <v>23.4</v>
      </c>
      <c r="W94">
        <v>10.5</v>
      </c>
      <c r="X94">
        <v>35.9</v>
      </c>
      <c r="Y94">
        <v>19.7</v>
      </c>
      <c r="Z94">
        <v>6.9</v>
      </c>
      <c r="AA94">
        <v>2.1</v>
      </c>
      <c r="AB94">
        <v>3</v>
      </c>
      <c r="AC94">
        <v>4.0999999999999996</v>
      </c>
      <c r="AD94">
        <v>4.3</v>
      </c>
      <c r="AE94">
        <v>5.6</v>
      </c>
      <c r="AF94">
        <v>10.199999999999999</v>
      </c>
      <c r="AG94">
        <v>24.5</v>
      </c>
      <c r="AH94">
        <v>6.8</v>
      </c>
      <c r="AI94">
        <v>8</v>
      </c>
      <c r="AJ94">
        <v>16.600000000000001</v>
      </c>
      <c r="AK94">
        <v>2.8</v>
      </c>
      <c r="AL94">
        <v>6.6</v>
      </c>
      <c r="AM94">
        <v>7.5</v>
      </c>
      <c r="AN94">
        <v>6.5</v>
      </c>
      <c r="AO94">
        <v>0.4</v>
      </c>
      <c r="AP94">
        <v>3.2</v>
      </c>
      <c r="AQ94">
        <v>1.5</v>
      </c>
      <c r="AR94">
        <v>1.3</v>
      </c>
      <c r="AS94">
        <v>5</v>
      </c>
      <c r="AT94">
        <v>5</v>
      </c>
      <c r="AU94">
        <v>5</v>
      </c>
      <c r="AV94">
        <v>5</v>
      </c>
      <c r="AW94">
        <v>5</v>
      </c>
    </row>
    <row r="95" spans="1:49" x14ac:dyDescent="0.2">
      <c r="A95" t="s">
        <v>95</v>
      </c>
      <c r="B95" s="1">
        <f t="shared" si="3"/>
        <v>7.8899999999999984E-2</v>
      </c>
      <c r="C95" s="1">
        <f t="shared" si="4"/>
        <v>3.7300000000000007E-2</v>
      </c>
      <c r="D95" s="1">
        <f t="shared" si="5"/>
        <v>3.1399999999999997E-2</v>
      </c>
      <c r="E95">
        <v>188.8</v>
      </c>
      <c r="F95">
        <v>33.700000000000003</v>
      </c>
      <c r="G95">
        <v>70.400000000000006</v>
      </c>
      <c r="H95">
        <v>62.5</v>
      </c>
      <c r="I95">
        <v>27.2</v>
      </c>
      <c r="J95">
        <v>114.7</v>
      </c>
      <c r="K95">
        <v>35</v>
      </c>
      <c r="L95">
        <v>6.1</v>
      </c>
      <c r="M95">
        <v>14.8</v>
      </c>
      <c r="N95">
        <v>59.7</v>
      </c>
      <c r="O95">
        <v>-26.3</v>
      </c>
      <c r="P95">
        <v>13.4</v>
      </c>
      <c r="Q95">
        <v>9.8000000000000007</v>
      </c>
      <c r="R95">
        <v>5.7</v>
      </c>
      <c r="S95">
        <v>7.7</v>
      </c>
      <c r="T95">
        <v>19.100000000000001</v>
      </c>
      <c r="U95">
        <v>19.100000000000001</v>
      </c>
      <c r="V95">
        <v>19.5</v>
      </c>
      <c r="W95">
        <v>90.1</v>
      </c>
      <c r="X95">
        <v>128.4</v>
      </c>
      <c r="Y95">
        <v>8.4</v>
      </c>
      <c r="Z95">
        <v>7.8</v>
      </c>
      <c r="AA95">
        <v>10.6</v>
      </c>
      <c r="AB95">
        <v>15.5</v>
      </c>
      <c r="AC95">
        <v>10.5</v>
      </c>
      <c r="AD95">
        <v>7.2</v>
      </c>
      <c r="AE95">
        <v>6.5</v>
      </c>
      <c r="AF95">
        <v>4.8</v>
      </c>
      <c r="AG95">
        <v>7.6</v>
      </c>
      <c r="AH95">
        <v>0</v>
      </c>
      <c r="AI95">
        <v>6</v>
      </c>
      <c r="AJ95">
        <v>7.6</v>
      </c>
      <c r="AK95">
        <v>4.3</v>
      </c>
      <c r="AL95">
        <v>6.4</v>
      </c>
      <c r="AM95">
        <v>4.0999999999999996</v>
      </c>
      <c r="AN95">
        <v>1.3</v>
      </c>
      <c r="AO95">
        <v>1.8</v>
      </c>
      <c r="AP95">
        <v>0.7</v>
      </c>
      <c r="AQ95">
        <v>2</v>
      </c>
      <c r="AR95">
        <v>3.1</v>
      </c>
      <c r="AS95">
        <v>3.3</v>
      </c>
      <c r="AT95">
        <v>3.1</v>
      </c>
      <c r="AU95">
        <v>3.1</v>
      </c>
      <c r="AV95">
        <v>3.1</v>
      </c>
      <c r="AW95">
        <v>3.1</v>
      </c>
    </row>
    <row r="96" spans="1:49" x14ac:dyDescent="0.2">
      <c r="A96" t="s">
        <v>96</v>
      </c>
      <c r="B96" s="1">
        <f t="shared" si="3"/>
        <v>5.8400000000000007E-2</v>
      </c>
      <c r="C96" s="1">
        <f t="shared" si="4"/>
        <v>1.4800000000000001E-2</v>
      </c>
      <c r="D96" s="1">
        <f t="shared" si="5"/>
        <v>2.3E-2</v>
      </c>
      <c r="E96" t="s">
        <v>2</v>
      </c>
      <c r="F96" t="s">
        <v>2</v>
      </c>
      <c r="G96" t="s">
        <v>2</v>
      </c>
      <c r="H96" t="s">
        <v>2</v>
      </c>
      <c r="I96" t="s">
        <v>2</v>
      </c>
      <c r="J96" t="s">
        <v>2</v>
      </c>
      <c r="K96" t="s">
        <v>2</v>
      </c>
      <c r="L96" t="s">
        <v>2</v>
      </c>
      <c r="M96" t="s">
        <v>2</v>
      </c>
      <c r="N96" t="s">
        <v>2</v>
      </c>
      <c r="O96" t="s">
        <v>2</v>
      </c>
      <c r="P96" t="s">
        <v>2</v>
      </c>
      <c r="Q96" t="s">
        <v>2</v>
      </c>
      <c r="R96">
        <v>109.2</v>
      </c>
      <c r="S96">
        <v>35.9</v>
      </c>
      <c r="T96">
        <v>25</v>
      </c>
      <c r="U96">
        <v>17.600000000000001</v>
      </c>
      <c r="V96">
        <v>8.1</v>
      </c>
      <c r="W96">
        <v>4.3</v>
      </c>
      <c r="X96">
        <v>2.1</v>
      </c>
      <c r="Y96">
        <v>2.6</v>
      </c>
      <c r="Z96">
        <v>2.5</v>
      </c>
      <c r="AA96">
        <v>2</v>
      </c>
      <c r="AB96">
        <v>2.9</v>
      </c>
      <c r="AC96">
        <v>6.2</v>
      </c>
      <c r="AD96">
        <v>6.9</v>
      </c>
      <c r="AE96">
        <v>6.6</v>
      </c>
      <c r="AF96">
        <v>10.1</v>
      </c>
      <c r="AG96">
        <v>15.3</v>
      </c>
      <c r="AH96">
        <v>3.3</v>
      </c>
      <c r="AI96">
        <v>-1.2</v>
      </c>
      <c r="AJ96">
        <v>4.2</v>
      </c>
      <c r="AK96">
        <v>2.2999999999999998</v>
      </c>
      <c r="AL96">
        <v>0</v>
      </c>
      <c r="AM96">
        <v>0.7</v>
      </c>
      <c r="AN96">
        <v>0.2</v>
      </c>
      <c r="AO96">
        <v>0.1</v>
      </c>
      <c r="AP96">
        <v>2.9</v>
      </c>
      <c r="AQ96">
        <v>2.6</v>
      </c>
      <c r="AR96">
        <v>3</v>
      </c>
      <c r="AS96">
        <v>2.6</v>
      </c>
      <c r="AT96">
        <v>2.2999999999999998</v>
      </c>
      <c r="AU96">
        <v>2.2000000000000002</v>
      </c>
      <c r="AV96">
        <v>2.2000000000000002</v>
      </c>
      <c r="AW96">
        <v>2.2000000000000002</v>
      </c>
    </row>
    <row r="97" spans="1:49" x14ac:dyDescent="0.2">
      <c r="A97" t="s">
        <v>97</v>
      </c>
      <c r="B97" s="1">
        <f t="shared" si="3"/>
        <v>2.23E-2</v>
      </c>
      <c r="C97" s="1">
        <f t="shared" si="4"/>
        <v>3.1399999999999997E-2</v>
      </c>
      <c r="D97" s="1">
        <f t="shared" si="5"/>
        <v>2.4400000000000005E-2</v>
      </c>
      <c r="E97">
        <v>23.9</v>
      </c>
      <c r="F97">
        <v>19.3</v>
      </c>
      <c r="G97">
        <v>18.600000000000001</v>
      </c>
      <c r="H97">
        <v>7.2</v>
      </c>
      <c r="I97">
        <v>17.600000000000001</v>
      </c>
      <c r="J97">
        <v>69.400000000000006</v>
      </c>
      <c r="K97">
        <v>95.4</v>
      </c>
      <c r="L97">
        <v>487.2</v>
      </c>
      <c r="M97">
        <v>155</v>
      </c>
      <c r="N97">
        <v>72.2</v>
      </c>
      <c r="O97">
        <v>68.900000000000006</v>
      </c>
      <c r="P97">
        <v>50.1</v>
      </c>
      <c r="Q97">
        <v>99.8</v>
      </c>
      <c r="R97">
        <v>24.7</v>
      </c>
      <c r="S97">
        <v>8.1999999999999993</v>
      </c>
      <c r="T97">
        <v>10.3</v>
      </c>
      <c r="U97">
        <v>8.9</v>
      </c>
      <c r="V97">
        <v>7.7</v>
      </c>
      <c r="W97">
        <v>4.5</v>
      </c>
      <c r="X97">
        <v>0.2</v>
      </c>
      <c r="Y97">
        <v>-0.4</v>
      </c>
      <c r="Z97">
        <v>-0.4</v>
      </c>
      <c r="AA97">
        <v>1.8</v>
      </c>
      <c r="AB97">
        <v>1.3</v>
      </c>
      <c r="AC97">
        <v>1.7</v>
      </c>
      <c r="AD97">
        <v>-1.4</v>
      </c>
      <c r="AE97">
        <v>4.0999999999999996</v>
      </c>
      <c r="AF97">
        <v>4.0999999999999996</v>
      </c>
      <c r="AG97">
        <v>10.7</v>
      </c>
      <c r="AH97">
        <v>0.8</v>
      </c>
      <c r="AI97">
        <v>4</v>
      </c>
      <c r="AJ97">
        <v>5</v>
      </c>
      <c r="AK97">
        <v>6.6</v>
      </c>
      <c r="AL97">
        <v>4.8</v>
      </c>
      <c r="AM97">
        <v>1.8</v>
      </c>
      <c r="AN97">
        <v>-3.7</v>
      </c>
      <c r="AO97">
        <v>-0.8</v>
      </c>
      <c r="AP97">
        <v>4.5</v>
      </c>
      <c r="AQ97">
        <v>6.1</v>
      </c>
      <c r="AR97">
        <v>3.1</v>
      </c>
      <c r="AS97">
        <v>2.6</v>
      </c>
      <c r="AT97">
        <v>2.4</v>
      </c>
      <c r="AU97">
        <v>2.4</v>
      </c>
      <c r="AV97">
        <v>2.4</v>
      </c>
      <c r="AW97">
        <v>2.4</v>
      </c>
    </row>
    <row r="98" spans="1:49" x14ac:dyDescent="0.2">
      <c r="A98" t="s">
        <v>98</v>
      </c>
      <c r="B98" s="1">
        <f t="shared" si="3"/>
        <v>7.279999999999999E-2</v>
      </c>
      <c r="C98" s="1">
        <f t="shared" si="4"/>
        <v>0.05</v>
      </c>
      <c r="D98" s="1">
        <f t="shared" si="5"/>
        <v>5.5399999999999998E-2</v>
      </c>
      <c r="E98">
        <v>19.600000000000001</v>
      </c>
      <c r="F98">
        <v>11.9</v>
      </c>
      <c r="G98">
        <v>14.4</v>
      </c>
      <c r="H98">
        <v>15.1</v>
      </c>
      <c r="I98">
        <v>11.6</v>
      </c>
      <c r="J98">
        <v>15</v>
      </c>
      <c r="K98">
        <v>15.7</v>
      </c>
      <c r="L98">
        <v>12</v>
      </c>
      <c r="M98">
        <v>12.4</v>
      </c>
      <c r="N98">
        <v>14.7</v>
      </c>
      <c r="O98">
        <v>12</v>
      </c>
      <c r="P98">
        <v>17.3</v>
      </c>
      <c r="Q98">
        <v>18.100000000000001</v>
      </c>
      <c r="R98">
        <v>10.7</v>
      </c>
      <c r="S98">
        <v>8.3000000000000007</v>
      </c>
      <c r="T98">
        <v>9.6999999999999993</v>
      </c>
      <c r="U98">
        <v>8.9</v>
      </c>
      <c r="V98">
        <v>8.4</v>
      </c>
      <c r="W98">
        <v>8.1999999999999993</v>
      </c>
      <c r="X98">
        <v>7.8</v>
      </c>
      <c r="Y98">
        <v>6.1</v>
      </c>
      <c r="Z98">
        <v>8</v>
      </c>
      <c r="AA98">
        <v>12.2</v>
      </c>
      <c r="AB98">
        <v>6.3</v>
      </c>
      <c r="AC98">
        <v>4.5999999999999996</v>
      </c>
      <c r="AD98">
        <v>3.6</v>
      </c>
      <c r="AE98">
        <v>6.3</v>
      </c>
      <c r="AF98">
        <v>9.1999999999999993</v>
      </c>
      <c r="AG98">
        <v>10.7</v>
      </c>
      <c r="AH98">
        <v>5.8</v>
      </c>
      <c r="AI98">
        <v>3.3</v>
      </c>
      <c r="AJ98">
        <v>6</v>
      </c>
      <c r="AK98">
        <v>5.5</v>
      </c>
      <c r="AL98">
        <v>5</v>
      </c>
      <c r="AM98">
        <v>4.5999999999999996</v>
      </c>
      <c r="AN98">
        <v>4.3</v>
      </c>
      <c r="AO98">
        <v>6.2</v>
      </c>
      <c r="AP98">
        <v>4.5</v>
      </c>
      <c r="AQ98">
        <v>4.7</v>
      </c>
      <c r="AR98">
        <v>5.9</v>
      </c>
      <c r="AS98">
        <v>5.7</v>
      </c>
      <c r="AT98">
        <v>5.5</v>
      </c>
      <c r="AU98">
        <v>5.5</v>
      </c>
      <c r="AV98">
        <v>5.5</v>
      </c>
      <c r="AW98">
        <v>5.5</v>
      </c>
    </row>
    <row r="99" spans="1:49" x14ac:dyDescent="0.2">
      <c r="A99" t="s">
        <v>99</v>
      </c>
      <c r="B99" s="1">
        <f t="shared" si="3"/>
        <v>9.820000000000001E-2</v>
      </c>
      <c r="C99" s="1">
        <f t="shared" si="4"/>
        <v>0.11470000000000002</v>
      </c>
      <c r="D99" s="1">
        <f t="shared" si="5"/>
        <v>0.2</v>
      </c>
      <c r="E99" t="s">
        <v>2</v>
      </c>
      <c r="F99" t="s">
        <v>2</v>
      </c>
      <c r="G99" t="s">
        <v>2</v>
      </c>
      <c r="H99" t="s">
        <v>2</v>
      </c>
      <c r="I99" t="s">
        <v>2</v>
      </c>
      <c r="J99" t="s">
        <v>2</v>
      </c>
      <c r="K99" t="s">
        <v>2</v>
      </c>
      <c r="L99" t="s">
        <v>2</v>
      </c>
      <c r="M99" t="s">
        <v>2</v>
      </c>
      <c r="N99" t="s">
        <v>2</v>
      </c>
      <c r="O99" t="s">
        <v>2</v>
      </c>
      <c r="P99" t="s">
        <v>2</v>
      </c>
      <c r="Q99" t="s">
        <v>2</v>
      </c>
      <c r="R99" t="s">
        <v>2</v>
      </c>
      <c r="S99" t="s">
        <v>2</v>
      </c>
      <c r="T99" t="s">
        <v>2</v>
      </c>
      <c r="U99" t="s">
        <v>2</v>
      </c>
      <c r="V99" t="s">
        <v>2</v>
      </c>
      <c r="W99" t="s">
        <v>2</v>
      </c>
      <c r="X99" t="s">
        <v>2</v>
      </c>
      <c r="Y99">
        <v>5.3</v>
      </c>
      <c r="Z99">
        <v>12.1</v>
      </c>
      <c r="AA99">
        <v>14.2</v>
      </c>
      <c r="AB99">
        <v>10.3</v>
      </c>
      <c r="AC99">
        <v>3.6</v>
      </c>
      <c r="AD99">
        <v>6.9</v>
      </c>
      <c r="AE99">
        <v>9.5</v>
      </c>
      <c r="AF99">
        <v>11.4</v>
      </c>
      <c r="AG99">
        <v>17.5</v>
      </c>
      <c r="AH99">
        <v>7.4</v>
      </c>
      <c r="AI99">
        <v>7.3</v>
      </c>
      <c r="AJ99">
        <v>8.5</v>
      </c>
      <c r="AK99">
        <v>6.8</v>
      </c>
      <c r="AL99">
        <v>7.6</v>
      </c>
      <c r="AM99">
        <v>9.9</v>
      </c>
      <c r="AN99">
        <v>7.7</v>
      </c>
      <c r="AO99">
        <v>8.8000000000000007</v>
      </c>
      <c r="AP99">
        <v>12.4</v>
      </c>
      <c r="AQ99">
        <v>23.5</v>
      </c>
      <c r="AR99">
        <v>22.2</v>
      </c>
      <c r="AS99">
        <v>20.5</v>
      </c>
      <c r="AT99">
        <v>17.5</v>
      </c>
      <c r="AU99">
        <v>24.5</v>
      </c>
      <c r="AV99">
        <v>24</v>
      </c>
      <c r="AW99">
        <v>13.5</v>
      </c>
    </row>
    <row r="100" spans="1:49" x14ac:dyDescent="0.2">
      <c r="A100" t="s">
        <v>100</v>
      </c>
      <c r="B100" s="1">
        <f t="shared" si="3"/>
        <v>7.9999999999999668E-4</v>
      </c>
      <c r="C100" s="1">
        <f t="shared" si="4"/>
        <v>0.10719999999999999</v>
      </c>
      <c r="D100" s="1">
        <f t="shared" si="5"/>
        <v>6.9800000000000001E-2</v>
      </c>
      <c r="E100">
        <v>14.3</v>
      </c>
      <c r="F100">
        <v>13.2</v>
      </c>
      <c r="G100">
        <v>13.8</v>
      </c>
      <c r="H100">
        <v>10.5</v>
      </c>
      <c r="I100">
        <v>12.4</v>
      </c>
      <c r="J100">
        <v>9.1</v>
      </c>
      <c r="K100">
        <v>3.4</v>
      </c>
      <c r="L100">
        <v>4.4000000000000004</v>
      </c>
      <c r="M100">
        <v>3.1</v>
      </c>
      <c r="N100">
        <v>4.5</v>
      </c>
      <c r="O100">
        <v>0.7</v>
      </c>
      <c r="P100">
        <v>11.7</v>
      </c>
      <c r="Q100">
        <v>9.4</v>
      </c>
      <c r="R100">
        <v>7.5</v>
      </c>
      <c r="S100">
        <v>10.7</v>
      </c>
      <c r="T100">
        <v>8.3000000000000007</v>
      </c>
      <c r="U100">
        <v>4</v>
      </c>
      <c r="V100">
        <v>3.6</v>
      </c>
      <c r="W100">
        <v>3.7</v>
      </c>
      <c r="X100">
        <v>2.6</v>
      </c>
      <c r="Y100">
        <v>-2.9</v>
      </c>
      <c r="Z100">
        <v>-8.8000000000000007</v>
      </c>
      <c r="AA100">
        <v>-9.9</v>
      </c>
      <c r="AB100">
        <v>-2.1</v>
      </c>
      <c r="AC100">
        <v>1.3</v>
      </c>
      <c r="AD100">
        <v>2.7</v>
      </c>
      <c r="AE100">
        <v>1.5</v>
      </c>
      <c r="AF100">
        <v>6.2</v>
      </c>
      <c r="AG100">
        <v>10.4</v>
      </c>
      <c r="AH100">
        <v>2.4</v>
      </c>
      <c r="AI100">
        <v>2.5</v>
      </c>
      <c r="AJ100">
        <v>15.9</v>
      </c>
      <c r="AK100">
        <v>6.1</v>
      </c>
      <c r="AL100">
        <v>2.6</v>
      </c>
      <c r="AM100">
        <v>2.4</v>
      </c>
      <c r="AN100">
        <v>9.8000000000000007</v>
      </c>
      <c r="AO100">
        <v>25.9</v>
      </c>
      <c r="AP100">
        <v>28.5</v>
      </c>
      <c r="AQ100">
        <v>9.3000000000000007</v>
      </c>
      <c r="AR100">
        <v>4.2</v>
      </c>
      <c r="AS100">
        <v>8.9</v>
      </c>
      <c r="AT100">
        <v>6.5</v>
      </c>
      <c r="AU100">
        <v>6.5</v>
      </c>
      <c r="AV100">
        <v>6.5</v>
      </c>
      <c r="AW100">
        <v>6.5</v>
      </c>
    </row>
    <row r="101" spans="1:49" x14ac:dyDescent="0.2">
      <c r="A101" t="s">
        <v>101</v>
      </c>
      <c r="B101" s="1">
        <f t="shared" si="3"/>
        <v>3.0699999999999998E-2</v>
      </c>
      <c r="C101" s="1">
        <f t="shared" si="4"/>
        <v>1.84E-2</v>
      </c>
      <c r="D101" s="1">
        <f t="shared" si="5"/>
        <v>2.2000000000000002E-2</v>
      </c>
      <c r="E101" t="s">
        <v>2</v>
      </c>
      <c r="F101" t="s">
        <v>2</v>
      </c>
      <c r="G101" t="s">
        <v>2</v>
      </c>
      <c r="H101" t="s">
        <v>2</v>
      </c>
      <c r="I101" t="s">
        <v>2</v>
      </c>
      <c r="J101" t="s">
        <v>2</v>
      </c>
      <c r="K101" t="s">
        <v>2</v>
      </c>
      <c r="L101" t="s">
        <v>2</v>
      </c>
      <c r="M101" t="s">
        <v>2</v>
      </c>
      <c r="N101" t="s">
        <v>2</v>
      </c>
      <c r="O101" t="s">
        <v>2</v>
      </c>
      <c r="P101" t="s">
        <v>2</v>
      </c>
      <c r="Q101" t="s">
        <v>2</v>
      </c>
      <c r="R101" t="s">
        <v>2</v>
      </c>
      <c r="S101" t="s">
        <v>2</v>
      </c>
      <c r="T101" t="s">
        <v>2</v>
      </c>
      <c r="U101">
        <v>23.1</v>
      </c>
      <c r="V101">
        <v>8.6999999999999993</v>
      </c>
      <c r="W101">
        <v>5.4</v>
      </c>
      <c r="X101">
        <v>1.4</v>
      </c>
      <c r="Y101">
        <v>1.1000000000000001</v>
      </c>
      <c r="Z101">
        <v>1.5</v>
      </c>
      <c r="AA101">
        <v>0.3</v>
      </c>
      <c r="AB101">
        <v>-1.1000000000000001</v>
      </c>
      <c r="AC101">
        <v>1.2</v>
      </c>
      <c r="AD101">
        <v>2.7</v>
      </c>
      <c r="AE101">
        <v>3.8</v>
      </c>
      <c r="AF101">
        <v>5.8</v>
      </c>
      <c r="AG101">
        <v>11.2</v>
      </c>
      <c r="AH101">
        <v>4.2</v>
      </c>
      <c r="AI101">
        <v>1.2</v>
      </c>
      <c r="AJ101">
        <v>4.0999999999999996</v>
      </c>
      <c r="AK101">
        <v>3.2</v>
      </c>
      <c r="AL101">
        <v>1.2</v>
      </c>
      <c r="AM101">
        <v>0.2</v>
      </c>
      <c r="AN101">
        <v>-0.7</v>
      </c>
      <c r="AO101">
        <v>0.7</v>
      </c>
      <c r="AP101">
        <v>3.7</v>
      </c>
      <c r="AQ101">
        <v>2.5</v>
      </c>
      <c r="AR101">
        <v>2.2999999999999998</v>
      </c>
      <c r="AS101">
        <v>2.2000000000000002</v>
      </c>
      <c r="AT101">
        <v>2.2000000000000002</v>
      </c>
      <c r="AU101">
        <v>2.2000000000000002</v>
      </c>
      <c r="AV101">
        <v>2.2000000000000002</v>
      </c>
      <c r="AW101">
        <v>2.2000000000000002</v>
      </c>
    </row>
    <row r="102" spans="1:49" x14ac:dyDescent="0.2">
      <c r="A102" t="s">
        <v>102</v>
      </c>
      <c r="B102" s="1">
        <f t="shared" si="3"/>
        <v>2.7600000000000003E-2</v>
      </c>
      <c r="C102" s="1">
        <f t="shared" si="4"/>
        <v>1.77E-2</v>
      </c>
      <c r="D102" s="1">
        <f t="shared" si="5"/>
        <v>1.8600000000000002E-2</v>
      </c>
      <c r="E102">
        <v>6.3</v>
      </c>
      <c r="F102">
        <v>8.1</v>
      </c>
      <c r="G102">
        <v>9.4</v>
      </c>
      <c r="H102">
        <v>8.6999999999999993</v>
      </c>
      <c r="I102">
        <v>5.6</v>
      </c>
      <c r="J102">
        <v>4.0999999999999996</v>
      </c>
      <c r="K102">
        <v>0.3</v>
      </c>
      <c r="L102">
        <v>-0.1</v>
      </c>
      <c r="M102">
        <v>1.4</v>
      </c>
      <c r="N102">
        <v>3.4</v>
      </c>
      <c r="O102">
        <v>3.7</v>
      </c>
      <c r="P102">
        <v>3.1</v>
      </c>
      <c r="Q102">
        <v>3.2</v>
      </c>
      <c r="R102">
        <v>3.6</v>
      </c>
      <c r="S102">
        <v>2.2000000000000002</v>
      </c>
      <c r="T102">
        <v>1.9</v>
      </c>
      <c r="U102">
        <v>1.2</v>
      </c>
      <c r="V102">
        <v>1.4</v>
      </c>
      <c r="W102">
        <v>1</v>
      </c>
      <c r="X102">
        <v>1</v>
      </c>
      <c r="Y102">
        <v>3.8</v>
      </c>
      <c r="Z102">
        <v>2.4</v>
      </c>
      <c r="AA102">
        <v>2.1</v>
      </c>
      <c r="AB102">
        <v>2.5</v>
      </c>
      <c r="AC102">
        <v>3.2</v>
      </c>
      <c r="AD102">
        <v>3.8</v>
      </c>
      <c r="AE102">
        <v>3</v>
      </c>
      <c r="AF102">
        <v>2.7</v>
      </c>
      <c r="AG102">
        <v>4.0999999999999996</v>
      </c>
      <c r="AH102">
        <v>0</v>
      </c>
      <c r="AI102">
        <v>2.8</v>
      </c>
      <c r="AJ102">
        <v>3.7</v>
      </c>
      <c r="AK102">
        <v>2.9</v>
      </c>
      <c r="AL102">
        <v>1.7</v>
      </c>
      <c r="AM102">
        <v>0.7</v>
      </c>
      <c r="AN102">
        <v>0.1</v>
      </c>
      <c r="AO102">
        <v>0</v>
      </c>
      <c r="AP102">
        <v>2.1</v>
      </c>
      <c r="AQ102">
        <v>2</v>
      </c>
      <c r="AR102">
        <v>1.7</v>
      </c>
      <c r="AS102">
        <v>1.7</v>
      </c>
      <c r="AT102">
        <v>1.9</v>
      </c>
      <c r="AU102">
        <v>1.9</v>
      </c>
      <c r="AV102">
        <v>1.9</v>
      </c>
      <c r="AW102">
        <v>1.9</v>
      </c>
    </row>
    <row r="103" spans="1:49" x14ac:dyDescent="0.2">
      <c r="A103" t="s">
        <v>103</v>
      </c>
      <c r="B103" s="1">
        <f t="shared" si="3"/>
        <v>2.7125E-2</v>
      </c>
      <c r="C103" s="1">
        <f t="shared" si="4"/>
        <v>3.9799999999999995E-2</v>
      </c>
      <c r="D103" s="1">
        <f t="shared" si="5"/>
        <v>2.98E-2</v>
      </c>
      <c r="E103" t="s">
        <v>2</v>
      </c>
      <c r="F103" t="s">
        <v>2</v>
      </c>
      <c r="G103" t="s">
        <v>2</v>
      </c>
      <c r="H103" t="s">
        <v>2</v>
      </c>
      <c r="I103" t="s">
        <v>2</v>
      </c>
      <c r="J103" t="s">
        <v>2</v>
      </c>
      <c r="K103" t="s">
        <v>2</v>
      </c>
      <c r="L103" t="s">
        <v>2</v>
      </c>
      <c r="M103" t="s">
        <v>2</v>
      </c>
      <c r="N103" t="s">
        <v>2</v>
      </c>
      <c r="O103" t="s">
        <v>2</v>
      </c>
      <c r="P103" t="s">
        <v>2</v>
      </c>
      <c r="Q103" t="s">
        <v>2</v>
      </c>
      <c r="R103" t="s">
        <v>2</v>
      </c>
      <c r="S103" t="s">
        <v>2</v>
      </c>
      <c r="T103" t="s">
        <v>2</v>
      </c>
      <c r="U103" t="s">
        <v>2</v>
      </c>
      <c r="V103" t="s">
        <v>2</v>
      </c>
      <c r="W103" t="s">
        <v>2</v>
      </c>
      <c r="X103" t="s">
        <v>2</v>
      </c>
      <c r="Y103" t="s">
        <v>2</v>
      </c>
      <c r="Z103" t="s">
        <v>2</v>
      </c>
      <c r="AA103">
        <v>-2.6</v>
      </c>
      <c r="AB103">
        <v>-1.6</v>
      </c>
      <c r="AC103">
        <v>1</v>
      </c>
      <c r="AD103">
        <v>4.4000000000000004</v>
      </c>
      <c r="AE103">
        <v>5.0999999999999996</v>
      </c>
      <c r="AF103">
        <v>5.6</v>
      </c>
      <c r="AG103">
        <v>8.6</v>
      </c>
      <c r="AH103">
        <v>1.2</v>
      </c>
      <c r="AI103">
        <v>2.8</v>
      </c>
      <c r="AJ103">
        <v>5.8</v>
      </c>
      <c r="AK103">
        <v>6.1</v>
      </c>
      <c r="AL103">
        <v>5.5</v>
      </c>
      <c r="AM103">
        <v>6</v>
      </c>
      <c r="AN103">
        <v>4.5999999999999996</v>
      </c>
      <c r="AO103">
        <v>2.4</v>
      </c>
      <c r="AP103">
        <v>1.2</v>
      </c>
      <c r="AQ103">
        <v>3</v>
      </c>
      <c r="AR103">
        <v>2.4</v>
      </c>
      <c r="AS103">
        <v>2.7</v>
      </c>
      <c r="AT103">
        <v>3</v>
      </c>
      <c r="AU103">
        <v>3.1</v>
      </c>
      <c r="AV103">
        <v>3.1</v>
      </c>
      <c r="AW103">
        <v>3</v>
      </c>
    </row>
    <row r="104" spans="1:49" x14ac:dyDescent="0.2">
      <c r="A104" t="s">
        <v>104</v>
      </c>
      <c r="B104" s="1">
        <f t="shared" si="3"/>
        <v>0.1052</v>
      </c>
      <c r="C104" s="1">
        <f t="shared" si="4"/>
        <v>7.2700000000000001E-2</v>
      </c>
      <c r="D104" s="1">
        <f t="shared" si="5"/>
        <v>5.4600000000000003E-2</v>
      </c>
      <c r="E104">
        <v>18.3</v>
      </c>
      <c r="F104">
        <v>30.5</v>
      </c>
      <c r="G104">
        <v>31.9</v>
      </c>
      <c r="H104">
        <v>19.5</v>
      </c>
      <c r="I104">
        <v>9.6999999999999993</v>
      </c>
      <c r="J104">
        <v>10.6</v>
      </c>
      <c r="K104">
        <v>14.5</v>
      </c>
      <c r="L104">
        <v>15.5</v>
      </c>
      <c r="M104">
        <v>26.3</v>
      </c>
      <c r="N104">
        <v>9</v>
      </c>
      <c r="O104">
        <v>11.9</v>
      </c>
      <c r="P104">
        <v>8.5</v>
      </c>
      <c r="Q104">
        <v>14.6</v>
      </c>
      <c r="R104">
        <v>10</v>
      </c>
      <c r="S104">
        <v>39</v>
      </c>
      <c r="T104">
        <v>49</v>
      </c>
      <c r="U104">
        <v>19.8</v>
      </c>
      <c r="V104">
        <v>4.5</v>
      </c>
      <c r="W104">
        <v>6.2</v>
      </c>
      <c r="X104">
        <v>8.1</v>
      </c>
      <c r="Y104">
        <v>10.7</v>
      </c>
      <c r="Z104">
        <v>7.9</v>
      </c>
      <c r="AA104">
        <v>16.5</v>
      </c>
      <c r="AB104">
        <v>-1.7</v>
      </c>
      <c r="AC104">
        <v>14</v>
      </c>
      <c r="AD104">
        <v>18.399999999999999</v>
      </c>
      <c r="AE104">
        <v>10.8</v>
      </c>
      <c r="AF104">
        <v>10.3</v>
      </c>
      <c r="AG104">
        <v>9.3000000000000007</v>
      </c>
      <c r="AH104">
        <v>9</v>
      </c>
      <c r="AI104">
        <v>9.1999999999999993</v>
      </c>
      <c r="AJ104">
        <v>9.5</v>
      </c>
      <c r="AK104">
        <v>5.7</v>
      </c>
      <c r="AL104">
        <v>5.8</v>
      </c>
      <c r="AM104">
        <v>6.1</v>
      </c>
      <c r="AN104">
        <v>7.4</v>
      </c>
      <c r="AO104">
        <v>6.7</v>
      </c>
      <c r="AP104">
        <v>8.3000000000000007</v>
      </c>
      <c r="AQ104">
        <v>7.3</v>
      </c>
      <c r="AR104">
        <v>6.7</v>
      </c>
      <c r="AS104">
        <v>6.3</v>
      </c>
      <c r="AT104">
        <v>5.8</v>
      </c>
      <c r="AU104">
        <v>5.2</v>
      </c>
      <c r="AV104">
        <v>5</v>
      </c>
      <c r="AW104">
        <v>5</v>
      </c>
    </row>
    <row r="105" spans="1:49" x14ac:dyDescent="0.2">
      <c r="A105" t="s">
        <v>105</v>
      </c>
      <c r="B105" s="1">
        <f t="shared" si="3"/>
        <v>0.10280000000000002</v>
      </c>
      <c r="C105" s="1">
        <f t="shared" si="4"/>
        <v>0.16149999999999998</v>
      </c>
      <c r="D105" s="1">
        <f t="shared" si="5"/>
        <v>6.4199999999999993E-2</v>
      </c>
      <c r="E105">
        <v>19.2</v>
      </c>
      <c r="F105">
        <v>12</v>
      </c>
      <c r="G105">
        <v>9.5</v>
      </c>
      <c r="H105">
        <v>13.8</v>
      </c>
      <c r="I105">
        <v>19.7</v>
      </c>
      <c r="J105">
        <v>10.6</v>
      </c>
      <c r="K105">
        <v>14.2</v>
      </c>
      <c r="L105">
        <v>25.1</v>
      </c>
      <c r="M105">
        <v>33.799999999999997</v>
      </c>
      <c r="N105">
        <v>12.5</v>
      </c>
      <c r="O105">
        <v>11.9</v>
      </c>
      <c r="P105">
        <v>8.1999999999999993</v>
      </c>
      <c r="Q105">
        <v>23.2</v>
      </c>
      <c r="R105">
        <v>22.8</v>
      </c>
      <c r="S105">
        <v>34.700000000000003</v>
      </c>
      <c r="T105">
        <v>83.1</v>
      </c>
      <c r="U105">
        <v>37.700000000000003</v>
      </c>
      <c r="V105">
        <v>9.1</v>
      </c>
      <c r="W105">
        <v>29.8</v>
      </c>
      <c r="X105">
        <v>44.8</v>
      </c>
      <c r="Y105">
        <v>29.6</v>
      </c>
      <c r="Z105">
        <v>7.6</v>
      </c>
      <c r="AA105">
        <v>7.7</v>
      </c>
      <c r="AB105">
        <v>7.8</v>
      </c>
      <c r="AC105">
        <v>8</v>
      </c>
      <c r="AD105">
        <v>8.1999999999999993</v>
      </c>
      <c r="AE105">
        <v>8.3000000000000007</v>
      </c>
      <c r="AF105">
        <v>8.5</v>
      </c>
      <c r="AG105">
        <v>8.6999999999999993</v>
      </c>
      <c r="AH105">
        <v>8.4</v>
      </c>
      <c r="AI105">
        <v>7.4</v>
      </c>
      <c r="AJ105">
        <v>7.6</v>
      </c>
      <c r="AK105">
        <v>21.3</v>
      </c>
      <c r="AL105">
        <v>28.3</v>
      </c>
      <c r="AM105">
        <v>23.8</v>
      </c>
      <c r="AN105">
        <v>21.9</v>
      </c>
      <c r="AO105">
        <v>21.7</v>
      </c>
      <c r="AP105">
        <v>11.5</v>
      </c>
      <c r="AQ105">
        <v>9.1999999999999993</v>
      </c>
      <c r="AR105">
        <v>8.8000000000000007</v>
      </c>
      <c r="AS105">
        <v>8.4</v>
      </c>
      <c r="AT105">
        <v>7.1</v>
      </c>
      <c r="AU105">
        <v>6.2</v>
      </c>
      <c r="AV105">
        <v>5.4</v>
      </c>
      <c r="AW105">
        <v>5</v>
      </c>
    </row>
    <row r="106" spans="1:49" x14ac:dyDescent="0.2">
      <c r="A106" t="s">
        <v>106</v>
      </c>
      <c r="B106" s="1">
        <f t="shared" si="3"/>
        <v>2.1900000000000003E-2</v>
      </c>
      <c r="C106" s="1">
        <f t="shared" si="4"/>
        <v>2.18E-2</v>
      </c>
      <c r="D106" s="1">
        <f t="shared" si="5"/>
        <v>2.2200000000000001E-2</v>
      </c>
      <c r="E106">
        <v>6.7</v>
      </c>
      <c r="F106">
        <v>9.6999999999999993</v>
      </c>
      <c r="G106">
        <v>5.8</v>
      </c>
      <c r="H106">
        <v>3.7</v>
      </c>
      <c r="I106">
        <v>3.9</v>
      </c>
      <c r="J106">
        <v>2.6</v>
      </c>
      <c r="K106">
        <v>0.4</v>
      </c>
      <c r="L106">
        <v>0.7</v>
      </c>
      <c r="M106">
        <v>0.3</v>
      </c>
      <c r="N106">
        <v>2.6</v>
      </c>
      <c r="O106">
        <v>3</v>
      </c>
      <c r="P106">
        <v>4.3</v>
      </c>
      <c r="Q106">
        <v>4.8</v>
      </c>
      <c r="R106">
        <v>3.5</v>
      </c>
      <c r="S106">
        <v>3.7</v>
      </c>
      <c r="T106">
        <v>3.5</v>
      </c>
      <c r="U106">
        <v>3.5</v>
      </c>
      <c r="V106">
        <v>2.7</v>
      </c>
      <c r="W106">
        <v>5.3</v>
      </c>
      <c r="X106">
        <v>2.7</v>
      </c>
      <c r="Y106">
        <v>1.6</v>
      </c>
      <c r="Z106">
        <v>1.4</v>
      </c>
      <c r="AA106">
        <v>1.8</v>
      </c>
      <c r="AB106">
        <v>1.1000000000000001</v>
      </c>
      <c r="AC106">
        <v>1.4</v>
      </c>
      <c r="AD106">
        <v>3</v>
      </c>
      <c r="AE106">
        <v>3.6</v>
      </c>
      <c r="AF106">
        <v>2</v>
      </c>
      <c r="AG106">
        <v>5.4</v>
      </c>
      <c r="AH106">
        <v>0.6</v>
      </c>
      <c r="AI106">
        <v>1.7</v>
      </c>
      <c r="AJ106">
        <v>3.2</v>
      </c>
      <c r="AK106">
        <v>1.7</v>
      </c>
      <c r="AL106">
        <v>2.1</v>
      </c>
      <c r="AM106">
        <v>3.1</v>
      </c>
      <c r="AN106">
        <v>2.1</v>
      </c>
      <c r="AO106">
        <v>2.1</v>
      </c>
      <c r="AP106">
        <v>3.8</v>
      </c>
      <c r="AQ106">
        <v>1</v>
      </c>
      <c r="AR106">
        <v>1</v>
      </c>
      <c r="AS106">
        <v>2.1</v>
      </c>
      <c r="AT106">
        <v>2.2000000000000002</v>
      </c>
      <c r="AU106">
        <v>2.2000000000000002</v>
      </c>
      <c r="AV106">
        <v>2.2999999999999998</v>
      </c>
      <c r="AW106">
        <v>2.2999999999999998</v>
      </c>
    </row>
    <row r="107" spans="1:49" x14ac:dyDescent="0.2">
      <c r="A107" t="s">
        <v>107</v>
      </c>
      <c r="B107" s="1">
        <f t="shared" si="3"/>
        <v>3.32E-2</v>
      </c>
      <c r="C107" s="1">
        <f t="shared" si="4"/>
        <v>4.2199999999999988E-2</v>
      </c>
      <c r="D107" s="1">
        <f t="shared" si="5"/>
        <v>2.3199999999999998E-2</v>
      </c>
      <c r="E107">
        <v>27.9</v>
      </c>
      <c r="F107">
        <v>11.1</v>
      </c>
      <c r="G107">
        <v>-0.8</v>
      </c>
      <c r="H107">
        <v>9.9</v>
      </c>
      <c r="I107">
        <v>1</v>
      </c>
      <c r="J107">
        <v>-9.1999999999999993</v>
      </c>
      <c r="K107">
        <v>9.1</v>
      </c>
      <c r="L107">
        <v>11.7</v>
      </c>
      <c r="M107">
        <v>6.5</v>
      </c>
      <c r="N107">
        <v>7.2</v>
      </c>
      <c r="O107">
        <v>15.5</v>
      </c>
      <c r="P107">
        <v>12.5</v>
      </c>
      <c r="Q107">
        <v>16.899999999999999</v>
      </c>
      <c r="R107">
        <v>20.100000000000001</v>
      </c>
      <c r="S107">
        <v>3.4</v>
      </c>
      <c r="T107">
        <v>5.5</v>
      </c>
      <c r="U107">
        <v>6.2</v>
      </c>
      <c r="V107">
        <v>7.6</v>
      </c>
      <c r="W107">
        <v>-1.4</v>
      </c>
      <c r="X107">
        <v>3</v>
      </c>
      <c r="Y107">
        <v>-1.2</v>
      </c>
      <c r="Z107">
        <v>0.7</v>
      </c>
      <c r="AA107">
        <v>0.9</v>
      </c>
      <c r="AB107">
        <v>-2.8</v>
      </c>
      <c r="AC107">
        <v>6.3</v>
      </c>
      <c r="AD107">
        <v>2.5</v>
      </c>
      <c r="AE107">
        <v>3.5</v>
      </c>
      <c r="AF107">
        <v>6.8</v>
      </c>
      <c r="AG107">
        <v>12</v>
      </c>
      <c r="AH107">
        <v>4.5</v>
      </c>
      <c r="AI107">
        <v>6.2</v>
      </c>
      <c r="AJ107">
        <v>11.3</v>
      </c>
      <c r="AK107">
        <v>10.9</v>
      </c>
      <c r="AL107">
        <v>3.8</v>
      </c>
      <c r="AM107">
        <v>2.1</v>
      </c>
      <c r="AN107">
        <v>1.9</v>
      </c>
      <c r="AO107">
        <v>0.8</v>
      </c>
      <c r="AP107">
        <v>2.2999999999999998</v>
      </c>
      <c r="AQ107">
        <v>1.4</v>
      </c>
      <c r="AR107">
        <v>1.5</v>
      </c>
      <c r="AS107">
        <v>2.2999999999999998</v>
      </c>
      <c r="AT107">
        <v>2.5</v>
      </c>
      <c r="AU107">
        <v>2.5</v>
      </c>
      <c r="AV107">
        <v>2.2999999999999998</v>
      </c>
      <c r="AW107">
        <v>2</v>
      </c>
    </row>
    <row r="108" spans="1:49" x14ac:dyDescent="0.2">
      <c r="A108" t="s">
        <v>108</v>
      </c>
      <c r="B108" s="1">
        <f t="shared" si="3"/>
        <v>2.5699999999999997E-2</v>
      </c>
      <c r="C108" s="1">
        <f t="shared" si="4"/>
        <v>1.3299999999999999E-2</v>
      </c>
      <c r="D108" s="1">
        <f t="shared" si="5"/>
        <v>1.7400000000000002E-2</v>
      </c>
      <c r="E108">
        <v>20.3</v>
      </c>
      <c r="F108">
        <v>12.7</v>
      </c>
      <c r="G108">
        <v>3.9</v>
      </c>
      <c r="H108">
        <v>10.5</v>
      </c>
      <c r="I108">
        <v>10.7</v>
      </c>
      <c r="J108">
        <v>9.1</v>
      </c>
      <c r="K108">
        <v>-1.4</v>
      </c>
      <c r="L108">
        <v>-14.9</v>
      </c>
      <c r="M108">
        <v>8.9</v>
      </c>
      <c r="N108">
        <v>-0.2</v>
      </c>
      <c r="O108">
        <v>1.6</v>
      </c>
      <c r="P108">
        <v>1.5</v>
      </c>
      <c r="Q108">
        <v>-5.9</v>
      </c>
      <c r="R108">
        <v>-0.6</v>
      </c>
      <c r="S108">
        <v>24.3</v>
      </c>
      <c r="T108">
        <v>11.6</v>
      </c>
      <c r="U108">
        <v>6.5</v>
      </c>
      <c r="V108">
        <v>-0.7</v>
      </c>
      <c r="W108">
        <v>4.0999999999999996</v>
      </c>
      <c r="X108">
        <v>-1.2</v>
      </c>
      <c r="Y108">
        <v>-0.8</v>
      </c>
      <c r="Z108">
        <v>5.2</v>
      </c>
      <c r="AA108">
        <v>5</v>
      </c>
      <c r="AB108">
        <v>-1.3</v>
      </c>
      <c r="AC108">
        <v>-3.1</v>
      </c>
      <c r="AD108">
        <v>6.4</v>
      </c>
      <c r="AE108">
        <v>1.5</v>
      </c>
      <c r="AF108">
        <v>1.5</v>
      </c>
      <c r="AG108">
        <v>9.1</v>
      </c>
      <c r="AH108">
        <v>2.2000000000000002</v>
      </c>
      <c r="AI108">
        <v>1.3</v>
      </c>
      <c r="AJ108">
        <v>3.1</v>
      </c>
      <c r="AK108">
        <v>5.3</v>
      </c>
      <c r="AL108">
        <v>-2.4</v>
      </c>
      <c r="AM108">
        <v>2.7</v>
      </c>
      <c r="AN108">
        <v>1.4</v>
      </c>
      <c r="AO108">
        <v>-1.8</v>
      </c>
      <c r="AP108">
        <v>1.8</v>
      </c>
      <c r="AQ108">
        <v>1.7</v>
      </c>
      <c r="AR108">
        <v>0.2</v>
      </c>
      <c r="AS108">
        <v>1.3</v>
      </c>
      <c r="AT108">
        <v>1.7</v>
      </c>
      <c r="AU108">
        <v>1.9</v>
      </c>
      <c r="AV108">
        <v>1.9</v>
      </c>
      <c r="AW108">
        <v>1.9</v>
      </c>
    </row>
    <row r="109" spans="1:49" x14ac:dyDescent="0.2">
      <c r="A109" t="s">
        <v>109</v>
      </c>
      <c r="B109" s="1">
        <f t="shared" si="3"/>
        <v>2.5000000000000001E-2</v>
      </c>
      <c r="C109" s="1">
        <f t="shared" si="4"/>
        <v>1.6300000000000002E-2</v>
      </c>
      <c r="D109" s="1">
        <f t="shared" si="5"/>
        <v>1.9199999999999998E-2</v>
      </c>
      <c r="E109">
        <v>2.7</v>
      </c>
      <c r="F109">
        <v>11.6</v>
      </c>
      <c r="G109">
        <v>5.8</v>
      </c>
      <c r="H109">
        <v>-0.9</v>
      </c>
      <c r="I109">
        <v>-0.4</v>
      </c>
      <c r="J109">
        <v>-0.2</v>
      </c>
      <c r="K109">
        <v>2</v>
      </c>
      <c r="L109">
        <v>0.4</v>
      </c>
      <c r="M109">
        <v>0.9</v>
      </c>
      <c r="N109">
        <v>0.9</v>
      </c>
      <c r="O109">
        <v>3</v>
      </c>
      <c r="P109">
        <v>2.6</v>
      </c>
      <c r="Q109">
        <v>1.8</v>
      </c>
      <c r="R109">
        <v>4</v>
      </c>
      <c r="S109">
        <v>4.0999999999999996</v>
      </c>
      <c r="T109">
        <v>4</v>
      </c>
      <c r="U109">
        <v>2</v>
      </c>
      <c r="V109">
        <v>3.9</v>
      </c>
      <c r="W109">
        <v>3.7</v>
      </c>
      <c r="X109">
        <v>2.2999999999999998</v>
      </c>
      <c r="Y109">
        <v>3</v>
      </c>
      <c r="Z109">
        <v>2.5</v>
      </c>
      <c r="AA109">
        <v>2.6</v>
      </c>
      <c r="AB109">
        <v>1.9</v>
      </c>
      <c r="AC109">
        <v>2.7</v>
      </c>
      <c r="AD109">
        <v>2.5</v>
      </c>
      <c r="AE109">
        <v>2.6</v>
      </c>
      <c r="AF109">
        <v>0.7</v>
      </c>
      <c r="AG109">
        <v>4.7</v>
      </c>
      <c r="AH109">
        <v>1.8</v>
      </c>
      <c r="AI109">
        <v>2</v>
      </c>
      <c r="AJ109">
        <v>2.5</v>
      </c>
      <c r="AK109">
        <v>3.2</v>
      </c>
      <c r="AL109">
        <v>1</v>
      </c>
      <c r="AM109">
        <v>0.8</v>
      </c>
      <c r="AN109">
        <v>1.2</v>
      </c>
      <c r="AO109">
        <v>0.9</v>
      </c>
      <c r="AP109">
        <v>1.3</v>
      </c>
      <c r="AQ109">
        <v>1.7</v>
      </c>
      <c r="AR109">
        <v>1.7</v>
      </c>
      <c r="AS109">
        <v>1.8</v>
      </c>
      <c r="AT109">
        <v>1.9</v>
      </c>
      <c r="AU109">
        <v>1.9</v>
      </c>
      <c r="AV109">
        <v>2</v>
      </c>
      <c r="AW109">
        <v>2</v>
      </c>
    </row>
    <row r="110" spans="1:49" x14ac:dyDescent="0.2">
      <c r="A110" t="s">
        <v>110</v>
      </c>
      <c r="B110" s="1">
        <f t="shared" si="3"/>
        <v>4.7666666666666663E-2</v>
      </c>
      <c r="C110" s="1">
        <f t="shared" si="4"/>
        <v>1.2200000000000003E-2</v>
      </c>
      <c r="D110" s="1">
        <f t="shared" si="5"/>
        <v>0.02</v>
      </c>
      <c r="E110" t="s">
        <v>2</v>
      </c>
      <c r="F110" t="s">
        <v>2</v>
      </c>
      <c r="G110" t="s">
        <v>2</v>
      </c>
      <c r="H110" t="s">
        <v>2</v>
      </c>
      <c r="I110" t="s">
        <v>2</v>
      </c>
      <c r="J110" t="s">
        <v>2</v>
      </c>
      <c r="K110" t="s">
        <v>2</v>
      </c>
      <c r="L110" t="s">
        <v>2</v>
      </c>
      <c r="M110" t="s">
        <v>2</v>
      </c>
      <c r="N110" t="s">
        <v>2</v>
      </c>
      <c r="O110" t="s">
        <v>2</v>
      </c>
      <c r="P110" t="s">
        <v>2</v>
      </c>
      <c r="Q110" t="s">
        <v>2</v>
      </c>
      <c r="R110" t="s">
        <v>2</v>
      </c>
      <c r="S110" t="s">
        <v>2</v>
      </c>
      <c r="T110" t="s">
        <v>2</v>
      </c>
      <c r="U110" t="s">
        <v>2</v>
      </c>
      <c r="V110" t="s">
        <v>2</v>
      </c>
      <c r="W110" t="s">
        <v>2</v>
      </c>
      <c r="X110" t="s">
        <v>2</v>
      </c>
      <c r="Y110" t="s">
        <v>2</v>
      </c>
      <c r="Z110" t="s">
        <v>2</v>
      </c>
      <c r="AA110" t="s">
        <v>2</v>
      </c>
      <c r="AB110" t="s">
        <v>2</v>
      </c>
      <c r="AC110">
        <v>2</v>
      </c>
      <c r="AD110">
        <v>3.5</v>
      </c>
      <c r="AE110">
        <v>5.3</v>
      </c>
      <c r="AF110">
        <v>2.6</v>
      </c>
      <c r="AG110">
        <v>14.7</v>
      </c>
      <c r="AH110">
        <v>0.5</v>
      </c>
      <c r="AI110">
        <v>1.8</v>
      </c>
      <c r="AJ110">
        <v>5.4</v>
      </c>
      <c r="AK110">
        <v>4.3</v>
      </c>
      <c r="AL110">
        <v>1.9</v>
      </c>
      <c r="AM110">
        <v>1.1000000000000001</v>
      </c>
      <c r="AN110">
        <v>-2.2000000000000002</v>
      </c>
      <c r="AO110">
        <v>-1.5</v>
      </c>
      <c r="AP110">
        <v>0</v>
      </c>
      <c r="AQ110">
        <v>0.8</v>
      </c>
      <c r="AR110">
        <v>0.6</v>
      </c>
      <c r="AS110">
        <v>1.8</v>
      </c>
      <c r="AT110">
        <v>2</v>
      </c>
      <c r="AU110">
        <v>2</v>
      </c>
      <c r="AV110">
        <v>2.1</v>
      </c>
      <c r="AW110">
        <v>2.1</v>
      </c>
    </row>
    <row r="111" spans="1:49" x14ac:dyDescent="0.2">
      <c r="A111" t="s">
        <v>111</v>
      </c>
      <c r="B111" s="1">
        <f t="shared" si="3"/>
        <v>6.2700000000000006E-2</v>
      </c>
      <c r="C111" s="1">
        <f t="shared" si="4"/>
        <v>3.5200000000000002E-2</v>
      </c>
      <c r="D111" s="1">
        <f t="shared" si="5"/>
        <v>3.8800000000000001E-2</v>
      </c>
      <c r="E111" t="s">
        <v>2</v>
      </c>
      <c r="F111" t="s">
        <v>2</v>
      </c>
      <c r="G111" t="s">
        <v>2</v>
      </c>
      <c r="H111" t="s">
        <v>2</v>
      </c>
      <c r="I111" t="s">
        <v>2</v>
      </c>
      <c r="J111" t="s">
        <v>2</v>
      </c>
      <c r="K111" t="s">
        <v>2</v>
      </c>
      <c r="L111" t="s">
        <v>2</v>
      </c>
      <c r="M111" t="s">
        <v>2</v>
      </c>
      <c r="N111" t="s">
        <v>2</v>
      </c>
      <c r="O111" t="s">
        <v>2</v>
      </c>
      <c r="P111">
        <v>5.6</v>
      </c>
      <c r="Q111">
        <v>10.1</v>
      </c>
      <c r="R111">
        <v>9.4</v>
      </c>
      <c r="S111">
        <v>4.0999999999999996</v>
      </c>
      <c r="T111">
        <v>6.5</v>
      </c>
      <c r="U111">
        <v>4.7</v>
      </c>
      <c r="V111">
        <v>4.5999999999999996</v>
      </c>
      <c r="W111">
        <v>8</v>
      </c>
      <c r="X111">
        <v>4.0999999999999996</v>
      </c>
      <c r="Y111">
        <v>3.3</v>
      </c>
      <c r="Z111">
        <v>4.7</v>
      </c>
      <c r="AA111">
        <v>3.9</v>
      </c>
      <c r="AB111">
        <v>5.2</v>
      </c>
      <c r="AC111">
        <v>10.4</v>
      </c>
      <c r="AD111">
        <v>12.1</v>
      </c>
      <c r="AE111">
        <v>6.2</v>
      </c>
      <c r="AF111">
        <v>7.3</v>
      </c>
      <c r="AG111">
        <v>7.5</v>
      </c>
      <c r="AH111">
        <v>2.1</v>
      </c>
      <c r="AI111">
        <v>6.3</v>
      </c>
      <c r="AJ111">
        <v>5.7</v>
      </c>
      <c r="AK111">
        <v>4.9000000000000004</v>
      </c>
      <c r="AL111">
        <v>4.0999999999999996</v>
      </c>
      <c r="AM111">
        <v>3.8</v>
      </c>
      <c r="AN111">
        <v>0.5</v>
      </c>
      <c r="AO111">
        <v>1.5</v>
      </c>
      <c r="AP111">
        <v>2.2999999999999998</v>
      </c>
      <c r="AQ111">
        <v>3.1</v>
      </c>
      <c r="AR111">
        <v>3</v>
      </c>
      <c r="AS111">
        <v>3.4</v>
      </c>
      <c r="AT111">
        <v>4</v>
      </c>
      <c r="AU111">
        <v>4</v>
      </c>
      <c r="AV111">
        <v>4</v>
      </c>
      <c r="AW111">
        <v>4</v>
      </c>
    </row>
    <row r="112" spans="1:49" x14ac:dyDescent="0.2">
      <c r="A112" t="s">
        <v>112</v>
      </c>
      <c r="B112" s="1">
        <f t="shared" si="3"/>
        <v>5.8200000000000002E-2</v>
      </c>
      <c r="C112" s="1">
        <f t="shared" si="4"/>
        <v>3.0099999999999998E-2</v>
      </c>
      <c r="D112" s="1">
        <f t="shared" si="5"/>
        <v>2.9399999999999999E-2</v>
      </c>
      <c r="E112">
        <v>33</v>
      </c>
      <c r="F112">
        <v>26.4</v>
      </c>
      <c r="G112">
        <v>13.4</v>
      </c>
      <c r="H112">
        <v>7.5</v>
      </c>
      <c r="I112">
        <v>5.5</v>
      </c>
      <c r="J112">
        <v>8.3000000000000007</v>
      </c>
      <c r="K112">
        <v>4.3</v>
      </c>
      <c r="L112">
        <v>0.7</v>
      </c>
      <c r="M112">
        <v>3.6</v>
      </c>
      <c r="N112">
        <v>13.6</v>
      </c>
      <c r="O112">
        <v>10.7</v>
      </c>
      <c r="P112">
        <v>12.8</v>
      </c>
      <c r="Q112">
        <v>2.9</v>
      </c>
      <c r="R112">
        <v>15.3</v>
      </c>
      <c r="S112">
        <v>7.3</v>
      </c>
      <c r="T112">
        <v>6</v>
      </c>
      <c r="U112">
        <v>6.6</v>
      </c>
      <c r="V112">
        <v>6.8</v>
      </c>
      <c r="W112">
        <v>6.8</v>
      </c>
      <c r="X112">
        <v>6.9</v>
      </c>
      <c r="Y112">
        <v>4.2</v>
      </c>
      <c r="Z112">
        <v>5.4</v>
      </c>
      <c r="AA112">
        <v>6.4</v>
      </c>
      <c r="AB112">
        <v>2.7</v>
      </c>
      <c r="AC112">
        <v>4.7</v>
      </c>
      <c r="AD112">
        <v>4.9000000000000004</v>
      </c>
      <c r="AE112">
        <v>8.9</v>
      </c>
      <c r="AF112">
        <v>8.8000000000000007</v>
      </c>
      <c r="AG112">
        <v>9.6999999999999993</v>
      </c>
      <c r="AH112">
        <v>2.5</v>
      </c>
      <c r="AI112">
        <v>2.9</v>
      </c>
      <c r="AJ112">
        <v>6.5</v>
      </c>
      <c r="AK112">
        <v>3.9</v>
      </c>
      <c r="AL112">
        <v>3.5</v>
      </c>
      <c r="AM112">
        <v>3.2</v>
      </c>
      <c r="AN112">
        <v>1.3</v>
      </c>
      <c r="AO112">
        <v>1</v>
      </c>
      <c r="AP112">
        <v>3.7</v>
      </c>
      <c r="AQ112">
        <v>3.2</v>
      </c>
      <c r="AR112">
        <v>0.9</v>
      </c>
      <c r="AS112">
        <v>2.2999999999999998</v>
      </c>
      <c r="AT112">
        <v>2.8</v>
      </c>
      <c r="AU112">
        <v>3.1</v>
      </c>
      <c r="AV112">
        <v>3.2</v>
      </c>
      <c r="AW112">
        <v>3.3</v>
      </c>
    </row>
    <row r="113" spans="1:49" x14ac:dyDescent="0.2">
      <c r="A113" t="s">
        <v>113</v>
      </c>
      <c r="B113" s="1">
        <f t="shared" si="3"/>
        <v>5.2200000000000003E-2</v>
      </c>
      <c r="C113" s="1">
        <f t="shared" si="4"/>
        <v>3.9699999999999999E-2</v>
      </c>
      <c r="D113" s="1">
        <f t="shared" si="5"/>
        <v>3.0200000000000001E-2</v>
      </c>
      <c r="E113">
        <v>26.5</v>
      </c>
      <c r="F113">
        <v>28</v>
      </c>
      <c r="G113">
        <v>59.1</v>
      </c>
      <c r="H113">
        <v>101.8</v>
      </c>
      <c r="I113">
        <v>65.400000000000006</v>
      </c>
      <c r="J113">
        <v>57.8</v>
      </c>
      <c r="K113">
        <v>86.4</v>
      </c>
      <c r="L113">
        <v>132</v>
      </c>
      <c r="M113">
        <v>113.5</v>
      </c>
      <c r="N113">
        <v>19.899999999999999</v>
      </c>
      <c r="O113">
        <v>26.7</v>
      </c>
      <c r="P113">
        <v>22.6</v>
      </c>
      <c r="Q113">
        <v>15.5</v>
      </c>
      <c r="R113">
        <v>9.8000000000000007</v>
      </c>
      <c r="S113">
        <v>7</v>
      </c>
      <c r="T113">
        <v>35.1</v>
      </c>
      <c r="U113">
        <v>34.299999999999997</v>
      </c>
      <c r="V113">
        <v>20.6</v>
      </c>
      <c r="W113">
        <v>15.9</v>
      </c>
      <c r="X113">
        <v>16.600000000000001</v>
      </c>
      <c r="Y113">
        <v>9.5</v>
      </c>
      <c r="Z113">
        <v>6.4</v>
      </c>
      <c r="AA113">
        <v>5</v>
      </c>
      <c r="AB113">
        <v>4.5999999999999996</v>
      </c>
      <c r="AC113">
        <v>4.7</v>
      </c>
      <c r="AD113">
        <v>4</v>
      </c>
      <c r="AE113">
        <v>3.6</v>
      </c>
      <c r="AF113">
        <v>4</v>
      </c>
      <c r="AG113">
        <v>5.0999999999999996</v>
      </c>
      <c r="AH113">
        <v>5.3</v>
      </c>
      <c r="AI113">
        <v>4.2</v>
      </c>
      <c r="AJ113">
        <v>3.4</v>
      </c>
      <c r="AK113">
        <v>4.0999999999999996</v>
      </c>
      <c r="AL113">
        <v>3.8</v>
      </c>
      <c r="AM113">
        <v>4</v>
      </c>
      <c r="AN113">
        <v>2.7</v>
      </c>
      <c r="AO113">
        <v>2.8</v>
      </c>
      <c r="AP113">
        <v>6</v>
      </c>
      <c r="AQ113">
        <v>4.9000000000000004</v>
      </c>
      <c r="AR113">
        <v>3.8</v>
      </c>
      <c r="AS113">
        <v>3.1</v>
      </c>
      <c r="AT113">
        <v>3</v>
      </c>
      <c r="AU113">
        <v>3</v>
      </c>
      <c r="AV113">
        <v>3</v>
      </c>
      <c r="AW113">
        <v>3</v>
      </c>
    </row>
    <row r="114" spans="1:49" x14ac:dyDescent="0.2">
      <c r="A114" t="s">
        <v>114</v>
      </c>
      <c r="B114" s="1">
        <f t="shared" si="3"/>
        <v>3.0800000000000001E-2</v>
      </c>
      <c r="C114" s="1">
        <f t="shared" si="4"/>
        <v>1.9600000000000003E-2</v>
      </c>
      <c r="D114" s="1">
        <f t="shared" si="5"/>
        <v>0.02</v>
      </c>
      <c r="E114" t="s">
        <v>2</v>
      </c>
      <c r="F114" t="s">
        <v>2</v>
      </c>
      <c r="G114" t="s">
        <v>2</v>
      </c>
      <c r="H114" t="s">
        <v>2</v>
      </c>
      <c r="I114" t="s">
        <v>2</v>
      </c>
      <c r="J114" t="s">
        <v>2</v>
      </c>
      <c r="K114" t="s">
        <v>2</v>
      </c>
      <c r="L114" t="s">
        <v>2</v>
      </c>
      <c r="M114" t="s">
        <v>2</v>
      </c>
      <c r="N114" t="s">
        <v>2</v>
      </c>
      <c r="O114" t="s">
        <v>2</v>
      </c>
      <c r="P114" t="s">
        <v>2</v>
      </c>
      <c r="Q114" t="s">
        <v>2</v>
      </c>
      <c r="R114" t="s">
        <v>2</v>
      </c>
      <c r="S114" t="s">
        <v>2</v>
      </c>
      <c r="T114" t="s">
        <v>2</v>
      </c>
      <c r="U114">
        <v>2.8</v>
      </c>
      <c r="V114">
        <v>2.7</v>
      </c>
      <c r="W114">
        <v>1.6</v>
      </c>
      <c r="X114">
        <v>1.9</v>
      </c>
      <c r="Y114">
        <v>1.8</v>
      </c>
      <c r="Z114">
        <v>1.3</v>
      </c>
      <c r="AA114">
        <v>-0.2</v>
      </c>
      <c r="AB114">
        <v>-0.2</v>
      </c>
      <c r="AC114">
        <v>1.7</v>
      </c>
      <c r="AD114">
        <v>4.0999999999999996</v>
      </c>
      <c r="AE114">
        <v>4.4000000000000004</v>
      </c>
      <c r="AF114">
        <v>3.6</v>
      </c>
      <c r="AG114">
        <v>6.6</v>
      </c>
      <c r="AH114">
        <v>7.7</v>
      </c>
      <c r="AI114">
        <v>3.7</v>
      </c>
      <c r="AJ114">
        <v>4.0999999999999996</v>
      </c>
      <c r="AK114">
        <v>6.3</v>
      </c>
      <c r="AL114">
        <v>2.2999999999999998</v>
      </c>
      <c r="AM114">
        <v>0.7</v>
      </c>
      <c r="AN114">
        <v>0</v>
      </c>
      <c r="AO114">
        <v>-0.9</v>
      </c>
      <c r="AP114">
        <v>0.1</v>
      </c>
      <c r="AQ114">
        <v>1.5</v>
      </c>
      <c r="AR114">
        <v>1.8</v>
      </c>
      <c r="AS114">
        <v>2</v>
      </c>
      <c r="AT114">
        <v>2</v>
      </c>
      <c r="AU114">
        <v>2</v>
      </c>
      <c r="AV114">
        <v>2</v>
      </c>
      <c r="AW114">
        <v>2</v>
      </c>
    </row>
    <row r="115" spans="1:49" x14ac:dyDescent="0.2">
      <c r="A115" t="s">
        <v>115</v>
      </c>
      <c r="B115" s="1">
        <f t="shared" si="3"/>
        <v>0.11980000000000002</v>
      </c>
      <c r="C115" s="1">
        <f t="shared" si="4"/>
        <v>5.9900000000000002E-2</v>
      </c>
      <c r="D115" s="1">
        <f t="shared" si="5"/>
        <v>5.1399999999999994E-2</v>
      </c>
      <c r="E115" t="s">
        <v>2</v>
      </c>
      <c r="F115" t="s">
        <v>2</v>
      </c>
      <c r="G115" t="s">
        <v>2</v>
      </c>
      <c r="H115" t="s">
        <v>2</v>
      </c>
      <c r="I115" t="s">
        <v>2</v>
      </c>
      <c r="J115" t="s">
        <v>2</v>
      </c>
      <c r="K115" t="s">
        <v>2</v>
      </c>
      <c r="L115" t="s">
        <v>2</v>
      </c>
      <c r="M115" t="s">
        <v>2</v>
      </c>
      <c r="N115" t="s">
        <v>2</v>
      </c>
      <c r="O115" t="s">
        <v>2</v>
      </c>
      <c r="P115" t="s">
        <v>2</v>
      </c>
      <c r="Q115" t="s">
        <v>2</v>
      </c>
      <c r="R115">
        <v>788.5</v>
      </c>
      <c r="S115">
        <v>329.6</v>
      </c>
      <c r="T115">
        <v>30.2</v>
      </c>
      <c r="U115">
        <v>23.5</v>
      </c>
      <c r="V115">
        <v>11.8</v>
      </c>
      <c r="W115">
        <v>7.7</v>
      </c>
      <c r="X115">
        <v>39.299999999999997</v>
      </c>
      <c r="Y115">
        <v>31.2</v>
      </c>
      <c r="Z115">
        <v>9.6</v>
      </c>
      <c r="AA115">
        <v>5.2</v>
      </c>
      <c r="AB115">
        <v>11.7</v>
      </c>
      <c r="AC115">
        <v>12.4</v>
      </c>
      <c r="AD115">
        <v>11.9</v>
      </c>
      <c r="AE115">
        <v>12.7</v>
      </c>
      <c r="AF115">
        <v>12.4</v>
      </c>
      <c r="AG115">
        <v>12.7</v>
      </c>
      <c r="AH115">
        <v>0</v>
      </c>
      <c r="AI115">
        <v>7.4</v>
      </c>
      <c r="AJ115">
        <v>7.6</v>
      </c>
      <c r="AK115">
        <v>4.5999999999999996</v>
      </c>
      <c r="AL115">
        <v>4.5999999999999996</v>
      </c>
      <c r="AM115">
        <v>5.0999999999999996</v>
      </c>
      <c r="AN115">
        <v>9.6</v>
      </c>
      <c r="AO115">
        <v>6.4</v>
      </c>
      <c r="AP115">
        <v>6.6</v>
      </c>
      <c r="AQ115">
        <v>3.1</v>
      </c>
      <c r="AR115">
        <v>4.9000000000000004</v>
      </c>
      <c r="AS115">
        <v>5.7</v>
      </c>
      <c r="AT115">
        <v>5</v>
      </c>
      <c r="AU115">
        <v>5</v>
      </c>
      <c r="AV115">
        <v>5</v>
      </c>
      <c r="AW115">
        <v>5</v>
      </c>
    </row>
    <row r="116" spans="1:49" x14ac:dyDescent="0.2">
      <c r="A116" t="s">
        <v>116</v>
      </c>
      <c r="B116" s="1">
        <f t="shared" si="3"/>
        <v>9.0400000000000008E-2</v>
      </c>
      <c r="C116" s="1">
        <f t="shared" si="4"/>
        <v>8.2099999999999992E-2</v>
      </c>
      <c r="D116" s="1">
        <f t="shared" si="5"/>
        <v>7.3800000000000004E-2</v>
      </c>
      <c r="E116" t="s">
        <v>2</v>
      </c>
      <c r="F116" t="s">
        <v>2</v>
      </c>
      <c r="G116" t="s">
        <v>2</v>
      </c>
      <c r="H116" t="s">
        <v>2</v>
      </c>
      <c r="I116" t="s">
        <v>2</v>
      </c>
      <c r="J116" t="s">
        <v>2</v>
      </c>
      <c r="K116" t="s">
        <v>2</v>
      </c>
      <c r="L116" t="s">
        <v>2</v>
      </c>
      <c r="M116" t="s">
        <v>2</v>
      </c>
      <c r="N116" t="s">
        <v>2</v>
      </c>
      <c r="O116" t="s">
        <v>2</v>
      </c>
      <c r="P116">
        <v>120.2</v>
      </c>
      <c r="Q116">
        <v>202.9</v>
      </c>
      <c r="R116">
        <v>268.39999999999998</v>
      </c>
      <c r="S116">
        <v>193.4</v>
      </c>
      <c r="T116">
        <v>0.2</v>
      </c>
      <c r="U116">
        <v>46.8</v>
      </c>
      <c r="V116">
        <v>35.700000000000003</v>
      </c>
      <c r="W116">
        <v>9.5</v>
      </c>
      <c r="X116">
        <v>7.4</v>
      </c>
      <c r="Y116">
        <v>11.4</v>
      </c>
      <c r="Z116">
        <v>6.4</v>
      </c>
      <c r="AA116">
        <v>1</v>
      </c>
      <c r="AB116">
        <v>5</v>
      </c>
      <c r="AC116">
        <v>8.1999999999999993</v>
      </c>
      <c r="AD116">
        <v>12.7</v>
      </c>
      <c r="AE116">
        <v>4.4000000000000004</v>
      </c>
      <c r="AF116">
        <v>8.1999999999999993</v>
      </c>
      <c r="AG116">
        <v>26.7</v>
      </c>
      <c r="AH116">
        <v>6.4</v>
      </c>
      <c r="AI116">
        <v>10.3</v>
      </c>
      <c r="AJ116">
        <v>7.7</v>
      </c>
      <c r="AK116">
        <v>15</v>
      </c>
      <c r="AL116">
        <v>8.6</v>
      </c>
      <c r="AM116">
        <v>12.9</v>
      </c>
      <c r="AN116">
        <v>5.9</v>
      </c>
      <c r="AO116">
        <v>0.5</v>
      </c>
      <c r="AP116">
        <v>4.5999999999999996</v>
      </c>
      <c r="AQ116">
        <v>7.6</v>
      </c>
      <c r="AR116">
        <v>9</v>
      </c>
      <c r="AS116">
        <v>8.3000000000000007</v>
      </c>
      <c r="AT116">
        <v>7.5</v>
      </c>
      <c r="AU116">
        <v>7</v>
      </c>
      <c r="AV116">
        <v>7</v>
      </c>
      <c r="AW116">
        <v>7.1</v>
      </c>
    </row>
    <row r="117" spans="1:49" x14ac:dyDescent="0.2">
      <c r="A117" t="s">
        <v>117</v>
      </c>
      <c r="B117" s="1">
        <f t="shared" si="3"/>
        <v>0.10539999999999999</v>
      </c>
      <c r="C117" s="1">
        <f t="shared" si="4"/>
        <v>1.6800000000000002E-2</v>
      </c>
      <c r="D117" s="1">
        <f t="shared" si="5"/>
        <v>1.8000000000000002E-2</v>
      </c>
      <c r="E117" t="s">
        <v>2</v>
      </c>
      <c r="F117" t="s">
        <v>2</v>
      </c>
      <c r="G117" t="s">
        <v>2</v>
      </c>
      <c r="H117" t="s">
        <v>2</v>
      </c>
      <c r="I117" t="s">
        <v>2</v>
      </c>
      <c r="J117" t="s">
        <v>2</v>
      </c>
      <c r="K117" t="s">
        <v>2</v>
      </c>
      <c r="L117" t="s">
        <v>2</v>
      </c>
      <c r="M117" t="s">
        <v>2</v>
      </c>
      <c r="N117" t="s">
        <v>2</v>
      </c>
      <c r="O117" t="s">
        <v>2</v>
      </c>
      <c r="P117" t="s">
        <v>2</v>
      </c>
      <c r="Q117" t="s">
        <v>2</v>
      </c>
      <c r="R117" t="s">
        <v>2</v>
      </c>
      <c r="S117" t="s">
        <v>2</v>
      </c>
      <c r="T117" t="s">
        <v>2</v>
      </c>
      <c r="U117" t="s">
        <v>2</v>
      </c>
      <c r="V117" t="s">
        <v>2</v>
      </c>
      <c r="W117" t="s">
        <v>2</v>
      </c>
      <c r="X117" t="s">
        <v>2</v>
      </c>
      <c r="Y117">
        <v>29.9</v>
      </c>
      <c r="Z117">
        <v>23.7</v>
      </c>
      <c r="AA117">
        <v>19.7</v>
      </c>
      <c r="AB117">
        <v>7.5</v>
      </c>
      <c r="AC117">
        <v>3.1</v>
      </c>
      <c r="AD117">
        <v>3.4</v>
      </c>
      <c r="AE117">
        <v>2.1</v>
      </c>
      <c r="AF117">
        <v>3.4</v>
      </c>
      <c r="AG117">
        <v>9</v>
      </c>
      <c r="AH117">
        <v>3.6</v>
      </c>
      <c r="AI117">
        <v>0.4</v>
      </c>
      <c r="AJ117">
        <v>3.5</v>
      </c>
      <c r="AK117">
        <v>4.0999999999999996</v>
      </c>
      <c r="AL117">
        <v>2.2000000000000002</v>
      </c>
      <c r="AM117">
        <v>-0.7</v>
      </c>
      <c r="AN117">
        <v>1.5</v>
      </c>
      <c r="AO117">
        <v>-0.3</v>
      </c>
      <c r="AP117">
        <v>2.4</v>
      </c>
      <c r="AQ117">
        <v>2.6</v>
      </c>
      <c r="AR117">
        <v>1.1000000000000001</v>
      </c>
      <c r="AS117">
        <v>1.9</v>
      </c>
      <c r="AT117">
        <v>1.6</v>
      </c>
      <c r="AU117">
        <v>1.7</v>
      </c>
      <c r="AV117">
        <v>1.9</v>
      </c>
      <c r="AW117">
        <v>1.9</v>
      </c>
    </row>
    <row r="118" spans="1:49" x14ac:dyDescent="0.2">
      <c r="A118" t="s">
        <v>118</v>
      </c>
      <c r="B118" s="1">
        <f t="shared" si="3"/>
        <v>1.9199999999999998E-2</v>
      </c>
      <c r="C118" s="1">
        <f t="shared" si="4"/>
        <v>1.1899999999999999E-2</v>
      </c>
      <c r="D118" s="1">
        <f t="shared" si="5"/>
        <v>1.8199999999999997E-2</v>
      </c>
      <c r="E118">
        <v>9.4</v>
      </c>
      <c r="F118">
        <v>12.5</v>
      </c>
      <c r="G118">
        <v>10.5</v>
      </c>
      <c r="H118">
        <v>6.2</v>
      </c>
      <c r="I118">
        <v>12.4</v>
      </c>
      <c r="J118">
        <v>7.7</v>
      </c>
      <c r="K118">
        <v>8.6999999999999993</v>
      </c>
      <c r="L118">
        <v>2.7</v>
      </c>
      <c r="M118">
        <v>2.4</v>
      </c>
      <c r="N118">
        <v>3.1</v>
      </c>
      <c r="O118">
        <v>6</v>
      </c>
      <c r="P118">
        <v>9</v>
      </c>
      <c r="Q118">
        <v>5.7</v>
      </c>
      <c r="R118">
        <v>5.2</v>
      </c>
      <c r="S118">
        <v>5.0999999999999996</v>
      </c>
      <c r="T118">
        <v>6.1</v>
      </c>
      <c r="U118">
        <v>3</v>
      </c>
      <c r="V118">
        <v>1</v>
      </c>
      <c r="W118">
        <v>2.7</v>
      </c>
      <c r="X118">
        <v>0.7</v>
      </c>
      <c r="Y118">
        <v>1.9</v>
      </c>
      <c r="Z118">
        <v>0.6</v>
      </c>
      <c r="AA118">
        <v>2.8</v>
      </c>
      <c r="AB118">
        <v>1.2</v>
      </c>
      <c r="AC118">
        <v>1.5</v>
      </c>
      <c r="AD118">
        <v>1</v>
      </c>
      <c r="AE118">
        <v>3.3</v>
      </c>
      <c r="AF118">
        <v>2</v>
      </c>
      <c r="AG118">
        <v>3.9</v>
      </c>
      <c r="AH118">
        <v>1</v>
      </c>
      <c r="AI118">
        <v>1</v>
      </c>
      <c r="AJ118">
        <v>0.9</v>
      </c>
      <c r="AK118">
        <v>1.3</v>
      </c>
      <c r="AL118">
        <v>1.9</v>
      </c>
      <c r="AM118">
        <v>0.4</v>
      </c>
      <c r="AN118">
        <v>1.5</v>
      </c>
      <c r="AO118">
        <v>1.6</v>
      </c>
      <c r="AP118">
        <v>0.8</v>
      </c>
      <c r="AQ118">
        <v>1.9</v>
      </c>
      <c r="AR118">
        <v>0.6</v>
      </c>
      <c r="AS118">
        <v>1.1000000000000001</v>
      </c>
      <c r="AT118">
        <v>2</v>
      </c>
      <c r="AU118">
        <v>2</v>
      </c>
      <c r="AV118">
        <v>2</v>
      </c>
      <c r="AW118">
        <v>2</v>
      </c>
    </row>
    <row r="119" spans="1:49" x14ac:dyDescent="0.2">
      <c r="A119" t="s">
        <v>119</v>
      </c>
      <c r="B119" s="1">
        <f t="shared" si="3"/>
        <v>0.1108</v>
      </c>
      <c r="C119" s="1">
        <f t="shared" si="4"/>
        <v>8.1200000000000008E-2</v>
      </c>
      <c r="D119" s="1">
        <f t="shared" si="5"/>
        <v>6.0200000000000004E-2</v>
      </c>
      <c r="E119">
        <v>2</v>
      </c>
      <c r="F119">
        <v>4.2</v>
      </c>
      <c r="G119">
        <v>17.7</v>
      </c>
      <c r="H119">
        <v>28.2</v>
      </c>
      <c r="I119">
        <v>30</v>
      </c>
      <c r="J119">
        <v>30.8</v>
      </c>
      <c r="K119">
        <v>40.5</v>
      </c>
      <c r="L119">
        <v>164.1</v>
      </c>
      <c r="M119">
        <v>58.5</v>
      </c>
      <c r="N119">
        <v>42.1</v>
      </c>
      <c r="O119">
        <v>43.7</v>
      </c>
      <c r="P119">
        <v>33.299999999999997</v>
      </c>
      <c r="Q119">
        <v>45.1</v>
      </c>
      <c r="R119">
        <v>42.3</v>
      </c>
      <c r="S119">
        <v>63.1</v>
      </c>
      <c r="T119">
        <v>47.7</v>
      </c>
      <c r="U119">
        <v>48.5</v>
      </c>
      <c r="V119">
        <v>7.4</v>
      </c>
      <c r="W119">
        <v>1.5</v>
      </c>
      <c r="X119">
        <v>2.9</v>
      </c>
      <c r="Y119">
        <v>12.7</v>
      </c>
      <c r="Z119">
        <v>9.1</v>
      </c>
      <c r="AA119">
        <v>16.8</v>
      </c>
      <c r="AB119">
        <v>13.5</v>
      </c>
      <c r="AC119">
        <v>12.6</v>
      </c>
      <c r="AD119">
        <v>6.4</v>
      </c>
      <c r="AE119">
        <v>13.2</v>
      </c>
      <c r="AF119">
        <v>8.1999999999999993</v>
      </c>
      <c r="AG119">
        <v>14.5</v>
      </c>
      <c r="AH119">
        <v>3.8</v>
      </c>
      <c r="AI119">
        <v>12.4</v>
      </c>
      <c r="AJ119">
        <v>11.2</v>
      </c>
      <c r="AK119">
        <v>2.6</v>
      </c>
      <c r="AL119">
        <v>4.3</v>
      </c>
      <c r="AM119">
        <v>2.6</v>
      </c>
      <c r="AN119">
        <v>3.6</v>
      </c>
      <c r="AO119">
        <v>19.899999999999999</v>
      </c>
      <c r="AP119">
        <v>15.1</v>
      </c>
      <c r="AQ119">
        <v>3.9</v>
      </c>
      <c r="AR119">
        <v>5.6</v>
      </c>
      <c r="AS119">
        <v>7.6</v>
      </c>
      <c r="AT119">
        <v>6</v>
      </c>
      <c r="AU119">
        <v>5.5</v>
      </c>
      <c r="AV119">
        <v>5.5</v>
      </c>
      <c r="AW119">
        <v>5.5</v>
      </c>
    </row>
    <row r="120" spans="1:49" x14ac:dyDescent="0.2">
      <c r="A120" t="s">
        <v>120</v>
      </c>
      <c r="B120" s="1">
        <f t="shared" si="3"/>
        <v>0.20259999999999997</v>
      </c>
      <c r="C120" s="1">
        <f t="shared" si="4"/>
        <v>5.8699999999999995E-2</v>
      </c>
      <c r="D120" s="1">
        <f t="shared" si="5"/>
        <v>6.0200000000000004E-2</v>
      </c>
      <c r="E120" t="s">
        <v>2</v>
      </c>
      <c r="F120" t="s">
        <v>2</v>
      </c>
      <c r="G120" t="s">
        <v>2</v>
      </c>
      <c r="H120" t="s">
        <v>2</v>
      </c>
      <c r="I120" t="s">
        <v>2</v>
      </c>
      <c r="J120" t="s">
        <v>2</v>
      </c>
      <c r="K120" t="s">
        <v>2</v>
      </c>
      <c r="L120" t="s">
        <v>2</v>
      </c>
      <c r="M120" t="s">
        <v>2</v>
      </c>
      <c r="N120" t="s">
        <v>2</v>
      </c>
      <c r="O120" t="s">
        <v>2</v>
      </c>
      <c r="P120" t="s">
        <v>2</v>
      </c>
      <c r="Q120" t="s">
        <v>2</v>
      </c>
      <c r="R120" t="s">
        <v>2</v>
      </c>
      <c r="S120" t="s">
        <v>2</v>
      </c>
      <c r="T120" t="s">
        <v>2</v>
      </c>
      <c r="U120" t="s">
        <v>2</v>
      </c>
      <c r="V120" t="s">
        <v>2</v>
      </c>
      <c r="W120">
        <v>42.6</v>
      </c>
      <c r="X120">
        <v>26.2</v>
      </c>
      <c r="Y120">
        <v>4.3</v>
      </c>
      <c r="Z120">
        <v>16.2</v>
      </c>
      <c r="AA120">
        <v>44.1</v>
      </c>
      <c r="AB120">
        <v>47.5</v>
      </c>
      <c r="AC120">
        <v>8</v>
      </c>
      <c r="AD120">
        <v>6.9</v>
      </c>
      <c r="AE120">
        <v>16.600000000000001</v>
      </c>
      <c r="AF120">
        <v>34.4</v>
      </c>
      <c r="AG120">
        <v>20.9</v>
      </c>
      <c r="AH120">
        <v>3.7</v>
      </c>
      <c r="AI120">
        <v>5.9</v>
      </c>
      <c r="AJ120">
        <v>6.8</v>
      </c>
      <c r="AK120">
        <v>0.4</v>
      </c>
      <c r="AL120">
        <v>5.8</v>
      </c>
      <c r="AM120">
        <v>5.0999999999999996</v>
      </c>
      <c r="AN120">
        <v>7.3</v>
      </c>
      <c r="AO120">
        <v>9.1</v>
      </c>
      <c r="AP120">
        <v>4.5999999999999996</v>
      </c>
      <c r="AQ120">
        <v>5.9</v>
      </c>
      <c r="AR120">
        <v>7.8</v>
      </c>
      <c r="AS120">
        <v>6.7</v>
      </c>
      <c r="AT120">
        <v>6.5</v>
      </c>
      <c r="AU120">
        <v>5.9</v>
      </c>
      <c r="AV120">
        <v>5.5</v>
      </c>
      <c r="AW120">
        <v>5.5</v>
      </c>
    </row>
    <row r="121" spans="1:49" x14ac:dyDescent="0.2">
      <c r="A121" t="s">
        <v>121</v>
      </c>
      <c r="B121" s="1">
        <f t="shared" si="3"/>
        <v>7.6799999999999993E-2</v>
      </c>
      <c r="C121" s="1">
        <f t="shared" si="4"/>
        <v>5.2799999999999993E-2</v>
      </c>
      <c r="D121" s="1">
        <f t="shared" si="5"/>
        <v>5.5E-2</v>
      </c>
      <c r="E121" t="s">
        <v>2</v>
      </c>
      <c r="F121" t="s">
        <v>2</v>
      </c>
      <c r="G121" t="s">
        <v>2</v>
      </c>
      <c r="H121" t="s">
        <v>2</v>
      </c>
      <c r="I121" t="s">
        <v>2</v>
      </c>
      <c r="J121" t="s">
        <v>2</v>
      </c>
      <c r="K121" t="s">
        <v>2</v>
      </c>
      <c r="L121" t="s">
        <v>2</v>
      </c>
      <c r="M121" t="s">
        <v>2</v>
      </c>
      <c r="N121" t="s">
        <v>2</v>
      </c>
      <c r="O121">
        <v>13.7</v>
      </c>
      <c r="P121">
        <v>13.5</v>
      </c>
      <c r="Q121">
        <v>21.6</v>
      </c>
      <c r="R121">
        <v>9.3000000000000007</v>
      </c>
      <c r="S121">
        <v>12.1</v>
      </c>
      <c r="T121">
        <v>11.1</v>
      </c>
      <c r="U121">
        <v>8.6999999999999993</v>
      </c>
      <c r="V121">
        <v>9.6999999999999993</v>
      </c>
      <c r="W121">
        <v>6.6</v>
      </c>
      <c r="X121">
        <v>9.4</v>
      </c>
      <c r="Y121">
        <v>10.199999999999999</v>
      </c>
      <c r="Z121">
        <v>10.199999999999999</v>
      </c>
      <c r="AA121">
        <v>12.7</v>
      </c>
      <c r="AB121">
        <v>7.2</v>
      </c>
      <c r="AC121">
        <v>4.0999999999999996</v>
      </c>
      <c r="AD121">
        <v>2.2999999999999998</v>
      </c>
      <c r="AE121">
        <v>5</v>
      </c>
      <c r="AF121">
        <v>6.5</v>
      </c>
      <c r="AG121">
        <v>9.1</v>
      </c>
      <c r="AH121">
        <v>9.5</v>
      </c>
      <c r="AI121">
        <v>4.9000000000000004</v>
      </c>
      <c r="AJ121">
        <v>5</v>
      </c>
      <c r="AK121">
        <v>6.7</v>
      </c>
      <c r="AL121">
        <v>5.6</v>
      </c>
      <c r="AM121">
        <v>5.3</v>
      </c>
      <c r="AN121">
        <v>3.4</v>
      </c>
      <c r="AO121">
        <v>6.7</v>
      </c>
      <c r="AP121">
        <v>6.1</v>
      </c>
      <c r="AQ121">
        <v>4.3</v>
      </c>
      <c r="AR121">
        <v>4.8</v>
      </c>
      <c r="AS121">
        <v>5.5</v>
      </c>
      <c r="AT121">
        <v>5.5</v>
      </c>
      <c r="AU121">
        <v>5.5</v>
      </c>
      <c r="AV121">
        <v>5.5</v>
      </c>
      <c r="AW121">
        <v>5.5</v>
      </c>
    </row>
    <row r="122" spans="1:49" x14ac:dyDescent="0.2">
      <c r="A122" t="s">
        <v>122</v>
      </c>
      <c r="B122" s="1">
        <f t="shared" si="3"/>
        <v>0.114</v>
      </c>
      <c r="C122" s="1">
        <f t="shared" si="4"/>
        <v>2.0199999999999996E-2</v>
      </c>
      <c r="D122" s="1">
        <f t="shared" si="5"/>
        <v>2.06E-2</v>
      </c>
      <c r="E122" t="s">
        <v>2</v>
      </c>
      <c r="F122" t="s">
        <v>2</v>
      </c>
      <c r="G122" t="s">
        <v>2</v>
      </c>
      <c r="H122" t="s">
        <v>2</v>
      </c>
      <c r="I122" t="s">
        <v>2</v>
      </c>
      <c r="J122" t="s">
        <v>2</v>
      </c>
      <c r="K122" t="s">
        <v>2</v>
      </c>
      <c r="L122" t="s">
        <v>2</v>
      </c>
      <c r="M122" t="s">
        <v>2</v>
      </c>
      <c r="N122" t="s">
        <v>2</v>
      </c>
      <c r="O122" t="s">
        <v>2</v>
      </c>
      <c r="P122" t="s">
        <v>2</v>
      </c>
      <c r="Q122" t="s">
        <v>2</v>
      </c>
      <c r="R122" t="s">
        <v>2</v>
      </c>
      <c r="S122" t="s">
        <v>2</v>
      </c>
      <c r="T122" t="s">
        <v>2</v>
      </c>
      <c r="U122" t="s">
        <v>2</v>
      </c>
      <c r="V122" t="s">
        <v>2</v>
      </c>
      <c r="W122" t="s">
        <v>2</v>
      </c>
      <c r="X122" t="s">
        <v>2</v>
      </c>
      <c r="Y122" t="s">
        <v>2</v>
      </c>
      <c r="Z122" t="s">
        <v>2</v>
      </c>
      <c r="AA122" t="s">
        <v>2</v>
      </c>
      <c r="AB122" t="s">
        <v>2</v>
      </c>
      <c r="AC122" t="s">
        <v>2</v>
      </c>
      <c r="AD122">
        <v>8.6999999999999993</v>
      </c>
      <c r="AE122">
        <v>19.3</v>
      </c>
      <c r="AF122">
        <v>5.6</v>
      </c>
      <c r="AG122">
        <v>1</v>
      </c>
      <c r="AH122">
        <v>22.4</v>
      </c>
      <c r="AI122">
        <v>-2</v>
      </c>
      <c r="AJ122">
        <v>-3.4</v>
      </c>
      <c r="AK122">
        <v>0.3</v>
      </c>
      <c r="AL122">
        <v>-1.1000000000000001</v>
      </c>
      <c r="AM122">
        <v>0.3</v>
      </c>
      <c r="AN122">
        <v>9.8000000000000007</v>
      </c>
      <c r="AO122">
        <v>8.1999999999999993</v>
      </c>
      <c r="AP122">
        <v>5.0999999999999996</v>
      </c>
      <c r="AQ122">
        <v>0.5</v>
      </c>
      <c r="AR122">
        <v>2.5</v>
      </c>
      <c r="AS122">
        <v>2.2999999999999998</v>
      </c>
      <c r="AT122">
        <v>2</v>
      </c>
      <c r="AU122">
        <v>2</v>
      </c>
      <c r="AV122">
        <v>2</v>
      </c>
      <c r="AW122">
        <v>2</v>
      </c>
    </row>
    <row r="123" spans="1:49" x14ac:dyDescent="0.2">
      <c r="A123" t="s">
        <v>123</v>
      </c>
      <c r="B123" s="1">
        <f t="shared" si="3"/>
        <v>5.5400000000000012E-2</v>
      </c>
      <c r="C123" s="1">
        <f t="shared" si="4"/>
        <v>7.6700000000000004E-2</v>
      </c>
      <c r="D123" s="1">
        <f t="shared" si="5"/>
        <v>5.7599999999999998E-2</v>
      </c>
      <c r="E123">
        <v>9.8000000000000007</v>
      </c>
      <c r="F123">
        <v>13.4</v>
      </c>
      <c r="G123">
        <v>10.4</v>
      </c>
      <c r="H123">
        <v>14.2</v>
      </c>
      <c r="I123">
        <v>6.2</v>
      </c>
      <c r="J123">
        <v>4.0999999999999996</v>
      </c>
      <c r="K123">
        <v>15.9</v>
      </c>
      <c r="L123">
        <v>13.3</v>
      </c>
      <c r="M123">
        <v>11</v>
      </c>
      <c r="N123">
        <v>8.1</v>
      </c>
      <c r="O123">
        <v>8.9</v>
      </c>
      <c r="P123">
        <v>7.9</v>
      </c>
      <c r="Q123">
        <v>21.1</v>
      </c>
      <c r="R123">
        <v>8.9</v>
      </c>
      <c r="S123">
        <v>9</v>
      </c>
      <c r="T123">
        <v>7.7</v>
      </c>
      <c r="U123">
        <v>7.2</v>
      </c>
      <c r="V123">
        <v>8.1</v>
      </c>
      <c r="W123">
        <v>8.3000000000000007</v>
      </c>
      <c r="X123">
        <v>11.4</v>
      </c>
      <c r="Y123">
        <v>3.4</v>
      </c>
      <c r="Z123">
        <v>2.4</v>
      </c>
      <c r="AA123">
        <v>2.9</v>
      </c>
      <c r="AB123">
        <v>4.7</v>
      </c>
      <c r="AC123">
        <v>4</v>
      </c>
      <c r="AD123">
        <v>4.5</v>
      </c>
      <c r="AE123">
        <v>8</v>
      </c>
      <c r="AF123">
        <v>6.2</v>
      </c>
      <c r="AG123">
        <v>6.7</v>
      </c>
      <c r="AH123">
        <v>12.6</v>
      </c>
      <c r="AI123">
        <v>9.6</v>
      </c>
      <c r="AJ123">
        <v>9.6</v>
      </c>
      <c r="AK123">
        <v>8.3000000000000007</v>
      </c>
      <c r="AL123">
        <v>9.9</v>
      </c>
      <c r="AM123">
        <v>9</v>
      </c>
      <c r="AN123">
        <v>7.2</v>
      </c>
      <c r="AO123">
        <v>9.9</v>
      </c>
      <c r="AP123">
        <v>4.5</v>
      </c>
      <c r="AQ123">
        <v>4.2</v>
      </c>
      <c r="AR123">
        <v>4.5</v>
      </c>
      <c r="AS123">
        <v>6.1</v>
      </c>
      <c r="AT123">
        <v>6</v>
      </c>
      <c r="AU123">
        <v>5.8</v>
      </c>
      <c r="AV123">
        <v>5.6</v>
      </c>
      <c r="AW123">
        <v>5.3</v>
      </c>
    </row>
    <row r="124" spans="1:49" x14ac:dyDescent="0.2">
      <c r="A124" t="s">
        <v>124</v>
      </c>
      <c r="B124" s="1">
        <f t="shared" si="3"/>
        <v>2.29E-2</v>
      </c>
      <c r="C124" s="1">
        <f t="shared" si="4"/>
        <v>1.4800000000000001E-2</v>
      </c>
      <c r="D124" s="1">
        <f t="shared" si="5"/>
        <v>1.8000000000000002E-2</v>
      </c>
      <c r="E124" t="s">
        <v>2</v>
      </c>
      <c r="F124">
        <v>6.8</v>
      </c>
      <c r="G124">
        <v>5.9</v>
      </c>
      <c r="H124">
        <v>2.9</v>
      </c>
      <c r="I124">
        <v>3.4</v>
      </c>
      <c r="J124">
        <v>2.2999999999999998</v>
      </c>
      <c r="K124">
        <v>0</v>
      </c>
      <c r="L124">
        <v>-1</v>
      </c>
      <c r="M124">
        <v>0.5</v>
      </c>
      <c r="N124">
        <v>1.1000000000000001</v>
      </c>
      <c r="O124">
        <v>2.5</v>
      </c>
      <c r="P124">
        <v>3.2</v>
      </c>
      <c r="Q124">
        <v>2.8</v>
      </c>
      <c r="R124">
        <v>1.6</v>
      </c>
      <c r="S124">
        <v>2.1</v>
      </c>
      <c r="T124">
        <v>1.3</v>
      </c>
      <c r="U124">
        <v>1.4</v>
      </c>
      <c r="V124">
        <v>1.9</v>
      </c>
      <c r="W124">
        <v>1.8</v>
      </c>
      <c r="X124">
        <v>2</v>
      </c>
      <c r="Y124">
        <v>2.2999999999999998</v>
      </c>
      <c r="Z124">
        <v>5.0999999999999996</v>
      </c>
      <c r="AA124">
        <v>3.9</v>
      </c>
      <c r="AB124">
        <v>2.2000000000000002</v>
      </c>
      <c r="AC124">
        <v>1.4</v>
      </c>
      <c r="AD124">
        <v>1.5</v>
      </c>
      <c r="AE124">
        <v>1.7</v>
      </c>
      <c r="AF124">
        <v>1.6</v>
      </c>
      <c r="AG124">
        <v>2.2000000000000002</v>
      </c>
      <c r="AH124">
        <v>1</v>
      </c>
      <c r="AI124">
        <v>0.9</v>
      </c>
      <c r="AJ124">
        <v>2.5</v>
      </c>
      <c r="AK124">
        <v>2.8</v>
      </c>
      <c r="AL124">
        <v>2.6</v>
      </c>
      <c r="AM124">
        <v>0.3</v>
      </c>
      <c r="AN124">
        <v>0.2</v>
      </c>
      <c r="AO124">
        <v>0.1</v>
      </c>
      <c r="AP124">
        <v>1.3</v>
      </c>
      <c r="AQ124">
        <v>1.6</v>
      </c>
      <c r="AR124">
        <v>2.5</v>
      </c>
      <c r="AS124">
        <v>1.6</v>
      </c>
      <c r="AT124">
        <v>1.7</v>
      </c>
      <c r="AU124">
        <v>1.8</v>
      </c>
      <c r="AV124">
        <v>1.9</v>
      </c>
      <c r="AW124">
        <v>2</v>
      </c>
    </row>
    <row r="125" spans="1:49" x14ac:dyDescent="0.2">
      <c r="A125" t="s">
        <v>125</v>
      </c>
      <c r="B125" s="1">
        <f t="shared" si="3"/>
        <v>2.6899999999999993E-2</v>
      </c>
      <c r="C125" s="1">
        <f t="shared" si="4"/>
        <v>1.55E-2</v>
      </c>
      <c r="D125" s="1">
        <f t="shared" si="5"/>
        <v>1.9799999999999998E-2</v>
      </c>
      <c r="E125">
        <v>17.100000000000001</v>
      </c>
      <c r="F125">
        <v>15.5</v>
      </c>
      <c r="G125">
        <v>16.100000000000001</v>
      </c>
      <c r="H125">
        <v>7.4</v>
      </c>
      <c r="I125">
        <v>6.1</v>
      </c>
      <c r="J125">
        <v>15.4</v>
      </c>
      <c r="K125">
        <v>13.2</v>
      </c>
      <c r="L125">
        <v>15.8</v>
      </c>
      <c r="M125">
        <v>6.4</v>
      </c>
      <c r="N125">
        <v>5.7</v>
      </c>
      <c r="O125">
        <v>6.1</v>
      </c>
      <c r="P125">
        <v>2.6</v>
      </c>
      <c r="Q125">
        <v>1</v>
      </c>
      <c r="R125">
        <v>1.3</v>
      </c>
      <c r="S125">
        <v>1.7</v>
      </c>
      <c r="T125">
        <v>3.8</v>
      </c>
      <c r="U125">
        <v>2.2999999999999998</v>
      </c>
      <c r="V125">
        <v>1.2</v>
      </c>
      <c r="W125">
        <v>1.3</v>
      </c>
      <c r="X125">
        <v>-0.1</v>
      </c>
      <c r="Y125">
        <v>2.6</v>
      </c>
      <c r="Z125">
        <v>2.7</v>
      </c>
      <c r="AA125">
        <v>2.7</v>
      </c>
      <c r="AB125">
        <v>1.7</v>
      </c>
      <c r="AC125">
        <v>2.2999999999999998</v>
      </c>
      <c r="AD125">
        <v>3</v>
      </c>
      <c r="AE125">
        <v>3.4</v>
      </c>
      <c r="AF125">
        <v>2.4</v>
      </c>
      <c r="AG125">
        <v>3.9</v>
      </c>
      <c r="AH125">
        <v>2.2000000000000002</v>
      </c>
      <c r="AI125">
        <v>2.2999999999999998</v>
      </c>
      <c r="AJ125">
        <v>4.0999999999999996</v>
      </c>
      <c r="AK125">
        <v>1</v>
      </c>
      <c r="AL125">
        <v>1.1000000000000001</v>
      </c>
      <c r="AM125">
        <v>1.2</v>
      </c>
      <c r="AN125">
        <v>0.3</v>
      </c>
      <c r="AO125">
        <v>0.6</v>
      </c>
      <c r="AP125">
        <v>1.9</v>
      </c>
      <c r="AQ125">
        <v>1.6</v>
      </c>
      <c r="AR125">
        <v>1.4</v>
      </c>
      <c r="AS125">
        <v>1.9</v>
      </c>
      <c r="AT125">
        <v>2</v>
      </c>
      <c r="AU125">
        <v>2</v>
      </c>
      <c r="AV125">
        <v>2</v>
      </c>
      <c r="AW125">
        <v>2</v>
      </c>
    </row>
    <row r="126" spans="1:49" x14ac:dyDescent="0.2">
      <c r="A126" t="s">
        <v>126</v>
      </c>
      <c r="B126" s="1">
        <f t="shared" si="3"/>
        <v>8.9800000000000005E-2</v>
      </c>
      <c r="C126" s="1">
        <f t="shared" si="4"/>
        <v>5.5899999999999998E-2</v>
      </c>
      <c r="D126" s="1">
        <f t="shared" si="5"/>
        <v>4.7200000000000006E-2</v>
      </c>
      <c r="E126">
        <v>35.1</v>
      </c>
      <c r="F126">
        <v>23.8</v>
      </c>
      <c r="G126">
        <v>28.5</v>
      </c>
      <c r="H126">
        <v>33.6</v>
      </c>
      <c r="I126">
        <v>141.30000000000001</v>
      </c>
      <c r="J126">
        <v>571.4</v>
      </c>
      <c r="K126">
        <v>885.2</v>
      </c>
      <c r="L126">
        <v>13109.5</v>
      </c>
      <c r="M126">
        <v>4775.2</v>
      </c>
      <c r="N126">
        <v>7428.7</v>
      </c>
      <c r="O126">
        <v>3004.1</v>
      </c>
      <c r="P126">
        <v>116.6</v>
      </c>
      <c r="Q126">
        <v>21.9</v>
      </c>
      <c r="R126">
        <v>13.5</v>
      </c>
      <c r="S126">
        <v>3.7</v>
      </c>
      <c r="T126">
        <v>11.1</v>
      </c>
      <c r="U126">
        <v>11.7</v>
      </c>
      <c r="V126">
        <v>9.1999999999999993</v>
      </c>
      <c r="W126">
        <v>13</v>
      </c>
      <c r="X126">
        <v>11.2</v>
      </c>
      <c r="Y126">
        <v>11.5</v>
      </c>
      <c r="Z126">
        <v>7.4</v>
      </c>
      <c r="AA126">
        <v>3.8</v>
      </c>
      <c r="AB126">
        <v>5.3</v>
      </c>
      <c r="AC126">
        <v>8.5</v>
      </c>
      <c r="AD126">
        <v>9.6</v>
      </c>
      <c r="AE126">
        <v>9.1</v>
      </c>
      <c r="AF126">
        <v>11.1</v>
      </c>
      <c r="AG126">
        <v>19.8</v>
      </c>
      <c r="AH126">
        <v>3.7</v>
      </c>
      <c r="AI126">
        <v>5.5</v>
      </c>
      <c r="AJ126">
        <v>8.1</v>
      </c>
      <c r="AK126">
        <v>7.2</v>
      </c>
      <c r="AL126">
        <v>7.1</v>
      </c>
      <c r="AM126">
        <v>6</v>
      </c>
      <c r="AN126">
        <v>4</v>
      </c>
      <c r="AO126">
        <v>3.5</v>
      </c>
      <c r="AP126">
        <v>3.9</v>
      </c>
      <c r="AQ126">
        <v>5</v>
      </c>
      <c r="AR126">
        <v>5.6</v>
      </c>
      <c r="AS126">
        <v>4.2</v>
      </c>
      <c r="AT126">
        <v>4.7</v>
      </c>
      <c r="AU126">
        <v>4.8</v>
      </c>
      <c r="AV126">
        <v>4.9000000000000004</v>
      </c>
      <c r="AW126">
        <v>5</v>
      </c>
    </row>
    <row r="127" spans="1:49" x14ac:dyDescent="0.2">
      <c r="A127" t="s">
        <v>127</v>
      </c>
      <c r="B127" s="1">
        <f t="shared" si="3"/>
        <v>3.1800000000000009E-2</v>
      </c>
      <c r="C127" s="1">
        <f t="shared" si="4"/>
        <v>4.8000000000000013E-3</v>
      </c>
      <c r="D127" s="1">
        <f t="shared" si="5"/>
        <v>2.0400000000000001E-2</v>
      </c>
      <c r="E127">
        <v>7.3</v>
      </c>
      <c r="F127">
        <v>24.3</v>
      </c>
      <c r="G127">
        <v>10.4</v>
      </c>
      <c r="H127">
        <v>1.6</v>
      </c>
      <c r="I127">
        <v>8.4</v>
      </c>
      <c r="J127">
        <v>-1.1000000000000001</v>
      </c>
      <c r="K127">
        <v>-3.2</v>
      </c>
      <c r="L127">
        <v>-6.6</v>
      </c>
      <c r="M127">
        <v>0.6</v>
      </c>
      <c r="N127">
        <v>-0.8</v>
      </c>
      <c r="O127">
        <v>-2</v>
      </c>
      <c r="P127">
        <v>1.5</v>
      </c>
      <c r="Q127">
        <v>-5.9</v>
      </c>
      <c r="R127">
        <v>-0.3</v>
      </c>
      <c r="S127">
        <v>35.5</v>
      </c>
      <c r="T127">
        <v>10.9</v>
      </c>
      <c r="U127">
        <v>5.3</v>
      </c>
      <c r="V127">
        <v>2.9</v>
      </c>
      <c r="W127">
        <v>4.5</v>
      </c>
      <c r="X127">
        <v>-2.2999999999999998</v>
      </c>
      <c r="Y127">
        <v>2.9</v>
      </c>
      <c r="Z127">
        <v>3.9</v>
      </c>
      <c r="AA127">
        <v>2.7</v>
      </c>
      <c r="AB127">
        <v>-1.9</v>
      </c>
      <c r="AC127">
        <v>0.6</v>
      </c>
      <c r="AD127">
        <v>7.8</v>
      </c>
      <c r="AE127">
        <v>0.1</v>
      </c>
      <c r="AF127">
        <v>0.1</v>
      </c>
      <c r="AG127">
        <v>11.3</v>
      </c>
      <c r="AH127">
        <v>4.3</v>
      </c>
      <c r="AI127">
        <v>-2.8</v>
      </c>
      <c r="AJ127">
        <v>2.9</v>
      </c>
      <c r="AK127">
        <v>0.5</v>
      </c>
      <c r="AL127">
        <v>2.2999999999999998</v>
      </c>
      <c r="AM127">
        <v>-0.9</v>
      </c>
      <c r="AN127">
        <v>1</v>
      </c>
      <c r="AO127">
        <v>0.2</v>
      </c>
      <c r="AP127">
        <v>0.2</v>
      </c>
      <c r="AQ127">
        <v>2.7</v>
      </c>
      <c r="AR127">
        <v>-1.3</v>
      </c>
      <c r="AS127">
        <v>2.2000000000000002</v>
      </c>
      <c r="AT127">
        <v>2</v>
      </c>
      <c r="AU127">
        <v>2</v>
      </c>
      <c r="AV127">
        <v>2</v>
      </c>
      <c r="AW127">
        <v>2</v>
      </c>
    </row>
    <row r="128" spans="1:49" x14ac:dyDescent="0.2">
      <c r="A128" t="s">
        <v>128</v>
      </c>
      <c r="B128" s="1">
        <f t="shared" si="3"/>
        <v>0.12330000000000001</v>
      </c>
      <c r="C128" s="1">
        <f t="shared" si="4"/>
        <v>0.11779999999999999</v>
      </c>
      <c r="D128" s="1">
        <f t="shared" si="5"/>
        <v>0.113</v>
      </c>
      <c r="E128" t="s">
        <v>2</v>
      </c>
      <c r="F128" t="s">
        <v>2</v>
      </c>
      <c r="G128" t="s">
        <v>2</v>
      </c>
      <c r="H128" t="s">
        <v>2</v>
      </c>
      <c r="I128" t="s">
        <v>2</v>
      </c>
      <c r="J128" t="s">
        <v>2</v>
      </c>
      <c r="K128" t="s">
        <v>2</v>
      </c>
      <c r="L128" t="s">
        <v>2</v>
      </c>
      <c r="M128" t="s">
        <v>2</v>
      </c>
      <c r="N128" t="s">
        <v>2</v>
      </c>
      <c r="O128" t="s">
        <v>2</v>
      </c>
      <c r="P128" t="s">
        <v>2</v>
      </c>
      <c r="Q128" t="s">
        <v>2</v>
      </c>
      <c r="R128" t="s">
        <v>2</v>
      </c>
      <c r="S128" t="s">
        <v>2</v>
      </c>
      <c r="T128" t="s">
        <v>2</v>
      </c>
      <c r="U128">
        <v>29.3</v>
      </c>
      <c r="V128">
        <v>10.7</v>
      </c>
      <c r="W128">
        <v>7.9</v>
      </c>
      <c r="X128">
        <v>6.6</v>
      </c>
      <c r="Y128">
        <v>6.9</v>
      </c>
      <c r="Z128">
        <v>18.899999999999999</v>
      </c>
      <c r="AA128">
        <v>12.9</v>
      </c>
      <c r="AB128">
        <v>14</v>
      </c>
      <c r="AC128">
        <v>15</v>
      </c>
      <c r="AD128">
        <v>17.899999999999999</v>
      </c>
      <c r="AE128">
        <v>8.1999999999999993</v>
      </c>
      <c r="AF128">
        <v>5.4</v>
      </c>
      <c r="AG128">
        <v>11.6</v>
      </c>
      <c r="AH128">
        <v>12.5</v>
      </c>
      <c r="AI128">
        <v>13.7</v>
      </c>
      <c r="AJ128">
        <v>10.8</v>
      </c>
      <c r="AK128">
        <v>12.2</v>
      </c>
      <c r="AL128">
        <v>8.5</v>
      </c>
      <c r="AM128">
        <v>8</v>
      </c>
      <c r="AN128">
        <v>9</v>
      </c>
      <c r="AO128">
        <v>15.7</v>
      </c>
      <c r="AP128">
        <v>16.5</v>
      </c>
      <c r="AQ128">
        <v>12.1</v>
      </c>
      <c r="AR128">
        <v>11.3</v>
      </c>
      <c r="AS128">
        <v>11.7</v>
      </c>
      <c r="AT128">
        <v>11.3</v>
      </c>
      <c r="AU128">
        <v>11.4</v>
      </c>
      <c r="AV128">
        <v>11.1</v>
      </c>
      <c r="AW128">
        <v>11</v>
      </c>
    </row>
    <row r="129" spans="1:49" x14ac:dyDescent="0.2">
      <c r="A129" t="s">
        <v>129</v>
      </c>
      <c r="B129" s="1">
        <f t="shared" si="3"/>
        <v>2.6800000000000004E-2</v>
      </c>
      <c r="C129" s="1">
        <f t="shared" si="4"/>
        <v>1.49E-2</v>
      </c>
      <c r="D129" s="1">
        <f t="shared" si="5"/>
        <v>2.06E-2</v>
      </c>
      <c r="E129" t="s">
        <v>2</v>
      </c>
      <c r="F129" t="s">
        <v>2</v>
      </c>
      <c r="G129" t="s">
        <v>2</v>
      </c>
      <c r="H129" t="s">
        <v>2</v>
      </c>
      <c r="I129" t="s">
        <v>2</v>
      </c>
      <c r="J129" t="s">
        <v>2</v>
      </c>
      <c r="K129" t="s">
        <v>2</v>
      </c>
      <c r="L129" t="s">
        <v>2</v>
      </c>
      <c r="M129" t="s">
        <v>2</v>
      </c>
      <c r="N129" t="s">
        <v>2</v>
      </c>
      <c r="O129" t="s">
        <v>2</v>
      </c>
      <c r="P129" t="s">
        <v>2</v>
      </c>
      <c r="Q129" t="s">
        <v>2</v>
      </c>
      <c r="R129">
        <v>338.7</v>
      </c>
      <c r="S129">
        <v>126.6</v>
      </c>
      <c r="T129">
        <v>16.399999999999999</v>
      </c>
      <c r="U129">
        <v>2.5</v>
      </c>
      <c r="V129">
        <v>1.3</v>
      </c>
      <c r="W129">
        <v>0.5</v>
      </c>
      <c r="X129">
        <v>-1.3</v>
      </c>
      <c r="Y129">
        <v>6.6</v>
      </c>
      <c r="Z129">
        <v>5.2</v>
      </c>
      <c r="AA129">
        <v>2.2999999999999998</v>
      </c>
      <c r="AB129">
        <v>1.1000000000000001</v>
      </c>
      <c r="AC129">
        <v>-0.7</v>
      </c>
      <c r="AD129">
        <v>-0.6</v>
      </c>
      <c r="AE129">
        <v>3.3</v>
      </c>
      <c r="AF129">
        <v>2.8</v>
      </c>
      <c r="AG129">
        <v>7.5</v>
      </c>
      <c r="AH129">
        <v>-0.7</v>
      </c>
      <c r="AI129">
        <v>1.5</v>
      </c>
      <c r="AJ129">
        <v>3.9</v>
      </c>
      <c r="AK129">
        <v>3.3</v>
      </c>
      <c r="AL129">
        <v>2.8</v>
      </c>
      <c r="AM129">
        <v>-0.3</v>
      </c>
      <c r="AN129">
        <v>-0.3</v>
      </c>
      <c r="AO129">
        <v>-0.2</v>
      </c>
      <c r="AP129">
        <v>1.4</v>
      </c>
      <c r="AQ129">
        <v>1.5</v>
      </c>
      <c r="AR129">
        <v>1.3</v>
      </c>
      <c r="AS129">
        <v>1.7</v>
      </c>
      <c r="AT129">
        <v>2</v>
      </c>
      <c r="AU129">
        <v>2.2000000000000002</v>
      </c>
      <c r="AV129">
        <v>2.2000000000000002</v>
      </c>
      <c r="AW129">
        <v>2.2000000000000002</v>
      </c>
    </row>
    <row r="130" spans="1:49" x14ac:dyDescent="0.2">
      <c r="A130" t="s">
        <v>130</v>
      </c>
      <c r="B130" s="1">
        <f t="shared" si="3"/>
        <v>2.0899999999999998E-2</v>
      </c>
      <c r="C130" s="1">
        <f t="shared" si="4"/>
        <v>2.1299999999999999E-2</v>
      </c>
      <c r="D130" s="1">
        <f t="shared" si="5"/>
        <v>1.9799999999999998E-2</v>
      </c>
      <c r="E130">
        <v>10.9</v>
      </c>
      <c r="F130">
        <v>13.6</v>
      </c>
      <c r="G130">
        <v>11.3</v>
      </c>
      <c r="H130">
        <v>8.5</v>
      </c>
      <c r="I130">
        <v>6.2</v>
      </c>
      <c r="J130">
        <v>5.7</v>
      </c>
      <c r="K130">
        <v>7.2</v>
      </c>
      <c r="L130">
        <v>8.6999999999999993</v>
      </c>
      <c r="M130">
        <v>6.7</v>
      </c>
      <c r="N130">
        <v>4.5</v>
      </c>
      <c r="O130">
        <v>4.0999999999999996</v>
      </c>
      <c r="P130">
        <v>3.4</v>
      </c>
      <c r="Q130">
        <v>2.2999999999999998</v>
      </c>
      <c r="R130">
        <v>2.2999999999999998</v>
      </c>
      <c r="S130">
        <v>1.4</v>
      </c>
      <c r="T130">
        <v>2.5</v>
      </c>
      <c r="U130">
        <v>1.3</v>
      </c>
      <c r="V130">
        <v>2.6</v>
      </c>
      <c r="W130">
        <v>2.2999999999999998</v>
      </c>
      <c r="X130">
        <v>2.4</v>
      </c>
      <c r="Y130">
        <v>3.1</v>
      </c>
      <c r="Z130">
        <v>3</v>
      </c>
      <c r="AA130">
        <v>1.3</v>
      </c>
      <c r="AB130">
        <v>2.5</v>
      </c>
      <c r="AC130">
        <v>0.5</v>
      </c>
      <c r="AD130">
        <v>1.5</v>
      </c>
      <c r="AE130">
        <v>2.2999999999999998</v>
      </c>
      <c r="AF130">
        <v>0.7</v>
      </c>
      <c r="AG130">
        <v>3.8</v>
      </c>
      <c r="AH130">
        <v>2.2000000000000002</v>
      </c>
      <c r="AI130">
        <v>2.4</v>
      </c>
      <c r="AJ130">
        <v>1.3</v>
      </c>
      <c r="AK130">
        <v>0.7</v>
      </c>
      <c r="AL130">
        <v>2.1</v>
      </c>
      <c r="AM130">
        <v>2</v>
      </c>
      <c r="AN130">
        <v>2.2000000000000002</v>
      </c>
      <c r="AO130">
        <v>3.6</v>
      </c>
      <c r="AP130">
        <v>1.9</v>
      </c>
      <c r="AQ130">
        <v>2.8</v>
      </c>
      <c r="AR130">
        <v>2.2999999999999998</v>
      </c>
      <c r="AS130">
        <v>1.9</v>
      </c>
      <c r="AT130">
        <v>2</v>
      </c>
      <c r="AU130">
        <v>2</v>
      </c>
      <c r="AV130">
        <v>2</v>
      </c>
      <c r="AW130">
        <v>2</v>
      </c>
    </row>
    <row r="131" spans="1:49" x14ac:dyDescent="0.2">
      <c r="A131" t="s">
        <v>131</v>
      </c>
      <c r="B131" s="1">
        <f t="shared" ref="B131:B194" si="6">AVERAGE(Y131:AH131)/100</f>
        <v>2.58E-2</v>
      </c>
      <c r="C131" s="1">
        <f t="shared" ref="C131:C194" si="7">AVERAGE(AI131:AR131)/100</f>
        <v>1.6899999999999998E-2</v>
      </c>
      <c r="D131" s="1">
        <f t="shared" ref="D131:D194" si="8">AVERAGE(AS131:AW131)/100</f>
        <v>2.8600000000000004E-2</v>
      </c>
      <c r="E131">
        <v>10</v>
      </c>
      <c r="F131">
        <v>6.4</v>
      </c>
      <c r="G131">
        <v>2.5</v>
      </c>
      <c r="H131">
        <v>-2.1</v>
      </c>
      <c r="I131">
        <v>-7.4</v>
      </c>
      <c r="J131">
        <v>-4</v>
      </c>
      <c r="K131">
        <v>7.6</v>
      </c>
      <c r="L131">
        <v>2.6</v>
      </c>
      <c r="M131">
        <v>1.6</v>
      </c>
      <c r="N131">
        <v>1.6</v>
      </c>
      <c r="O131">
        <v>10</v>
      </c>
      <c r="P131">
        <v>4.5999999999999996</v>
      </c>
      <c r="Q131">
        <v>1</v>
      </c>
      <c r="R131">
        <v>1.1000000000000001</v>
      </c>
      <c r="S131">
        <v>-0.7</v>
      </c>
      <c r="T131">
        <v>-1.1000000000000001</v>
      </c>
      <c r="U131">
        <v>0.5</v>
      </c>
      <c r="V131">
        <v>-0.4</v>
      </c>
      <c r="W131">
        <v>0.4</v>
      </c>
      <c r="X131">
        <v>0.5</v>
      </c>
      <c r="Y131">
        <v>-1.2</v>
      </c>
      <c r="Z131">
        <v>-0.8</v>
      </c>
      <c r="AA131">
        <v>-0.3</v>
      </c>
      <c r="AB131">
        <v>0.2</v>
      </c>
      <c r="AC131">
        <v>0.8</v>
      </c>
      <c r="AD131">
        <v>1.9</v>
      </c>
      <c r="AE131">
        <v>3.2</v>
      </c>
      <c r="AF131">
        <v>5.9</v>
      </c>
      <c r="AG131">
        <v>12.6</v>
      </c>
      <c r="AH131">
        <v>3.5</v>
      </c>
      <c r="AI131">
        <v>3.3</v>
      </c>
      <c r="AJ131">
        <v>4</v>
      </c>
      <c r="AK131">
        <v>2.9</v>
      </c>
      <c r="AL131">
        <v>1.2</v>
      </c>
      <c r="AM131">
        <v>1</v>
      </c>
      <c r="AN131">
        <v>0.1</v>
      </c>
      <c r="AO131">
        <v>1.1000000000000001</v>
      </c>
      <c r="AP131">
        <v>1.6</v>
      </c>
      <c r="AQ131">
        <v>0.9</v>
      </c>
      <c r="AR131">
        <v>0.8</v>
      </c>
      <c r="AS131">
        <v>1.8</v>
      </c>
      <c r="AT131">
        <v>3.8</v>
      </c>
      <c r="AU131">
        <v>3.4</v>
      </c>
      <c r="AV131">
        <v>2.8</v>
      </c>
      <c r="AW131">
        <v>2.5</v>
      </c>
    </row>
    <row r="132" spans="1:49" x14ac:dyDescent="0.2">
      <c r="A132" t="s">
        <v>132</v>
      </c>
      <c r="B132" s="1">
        <f t="shared" si="6"/>
        <v>7.5800000000000006E-2</v>
      </c>
      <c r="C132" s="1">
        <f t="shared" si="7"/>
        <v>7.3499999999999996E-2</v>
      </c>
      <c r="D132" s="1">
        <f t="shared" si="8"/>
        <v>7.4599999999999986E-2</v>
      </c>
      <c r="E132">
        <v>11.9</v>
      </c>
      <c r="F132">
        <v>11.9</v>
      </c>
      <c r="G132">
        <v>5.9</v>
      </c>
      <c r="H132">
        <v>6.4</v>
      </c>
      <c r="I132">
        <v>6.1</v>
      </c>
      <c r="J132">
        <v>5.6</v>
      </c>
      <c r="K132">
        <v>3.5</v>
      </c>
      <c r="L132">
        <v>4.7</v>
      </c>
      <c r="M132">
        <v>8.8000000000000007</v>
      </c>
      <c r="N132">
        <v>7.9</v>
      </c>
      <c r="O132">
        <v>9.1</v>
      </c>
      <c r="P132">
        <v>12.6</v>
      </c>
      <c r="Q132">
        <v>4.8</v>
      </c>
      <c r="R132">
        <v>9.8000000000000007</v>
      </c>
      <c r="S132">
        <v>11.3</v>
      </c>
      <c r="T132">
        <v>13</v>
      </c>
      <c r="U132">
        <v>10.8</v>
      </c>
      <c r="V132">
        <v>11.8</v>
      </c>
      <c r="W132">
        <v>7.8</v>
      </c>
      <c r="X132">
        <v>5.7</v>
      </c>
      <c r="Y132">
        <v>3.6</v>
      </c>
      <c r="Z132">
        <v>4.4000000000000004</v>
      </c>
      <c r="AA132">
        <v>3.5</v>
      </c>
      <c r="AB132">
        <v>3.1</v>
      </c>
      <c r="AC132">
        <v>4.5999999999999996</v>
      </c>
      <c r="AD132">
        <v>9.3000000000000007</v>
      </c>
      <c r="AE132">
        <v>7.9</v>
      </c>
      <c r="AF132">
        <v>7.8</v>
      </c>
      <c r="AG132">
        <v>12</v>
      </c>
      <c r="AH132">
        <v>19.600000000000001</v>
      </c>
      <c r="AI132">
        <v>10.1</v>
      </c>
      <c r="AJ132">
        <v>13.7</v>
      </c>
      <c r="AK132">
        <v>11</v>
      </c>
      <c r="AL132">
        <v>7.4</v>
      </c>
      <c r="AM132">
        <v>8.6</v>
      </c>
      <c r="AN132">
        <v>4.5</v>
      </c>
      <c r="AO132">
        <v>2.9</v>
      </c>
      <c r="AP132">
        <v>4.0999999999999996</v>
      </c>
      <c r="AQ132">
        <v>3.9</v>
      </c>
      <c r="AR132">
        <v>7.3</v>
      </c>
      <c r="AS132">
        <v>13</v>
      </c>
      <c r="AT132">
        <v>8.3000000000000007</v>
      </c>
      <c r="AU132">
        <v>6</v>
      </c>
      <c r="AV132">
        <v>5</v>
      </c>
      <c r="AW132">
        <v>5</v>
      </c>
    </row>
    <row r="133" spans="1:49" x14ac:dyDescent="0.2">
      <c r="A133" t="s">
        <v>133</v>
      </c>
      <c r="B133" s="1">
        <f t="shared" si="6"/>
        <v>2.8333333333333335E-2</v>
      </c>
      <c r="C133" s="1">
        <f t="shared" si="7"/>
        <v>2.1499999999999998E-2</v>
      </c>
      <c r="D133" s="1">
        <f t="shared" si="8"/>
        <v>0.02</v>
      </c>
      <c r="E133" t="s">
        <v>2</v>
      </c>
      <c r="F133" t="s">
        <v>2</v>
      </c>
      <c r="G133" t="s">
        <v>2</v>
      </c>
      <c r="H133" t="s">
        <v>2</v>
      </c>
      <c r="I133" t="s">
        <v>2</v>
      </c>
      <c r="J133" t="s">
        <v>2</v>
      </c>
      <c r="K133" t="s">
        <v>2</v>
      </c>
      <c r="L133" t="s">
        <v>2</v>
      </c>
      <c r="M133" t="s">
        <v>2</v>
      </c>
      <c r="N133" t="s">
        <v>2</v>
      </c>
      <c r="O133" t="s">
        <v>2</v>
      </c>
      <c r="P133" t="s">
        <v>2</v>
      </c>
      <c r="Q133" t="s">
        <v>2</v>
      </c>
      <c r="R133" t="s">
        <v>2</v>
      </c>
      <c r="S133" t="s">
        <v>2</v>
      </c>
      <c r="T133" t="s">
        <v>2</v>
      </c>
      <c r="U133" t="s">
        <v>2</v>
      </c>
      <c r="V133" t="s">
        <v>2</v>
      </c>
      <c r="W133" t="s">
        <v>2</v>
      </c>
      <c r="X133" t="s">
        <v>2</v>
      </c>
      <c r="Y133" t="s">
        <v>2</v>
      </c>
      <c r="Z133">
        <v>-0.7</v>
      </c>
      <c r="AA133">
        <v>-0.3</v>
      </c>
      <c r="AB133">
        <v>0.6</v>
      </c>
      <c r="AC133">
        <v>0.5</v>
      </c>
      <c r="AD133">
        <v>3.6</v>
      </c>
      <c r="AE133">
        <v>4.2</v>
      </c>
      <c r="AF133">
        <v>3</v>
      </c>
      <c r="AG133">
        <v>9.9</v>
      </c>
      <c r="AH133">
        <v>4.7</v>
      </c>
      <c r="AI133">
        <v>1.1000000000000001</v>
      </c>
      <c r="AJ133">
        <v>2.6</v>
      </c>
      <c r="AK133">
        <v>5.4</v>
      </c>
      <c r="AL133">
        <v>2.8</v>
      </c>
      <c r="AM133">
        <v>4</v>
      </c>
      <c r="AN133">
        <v>2.2000000000000002</v>
      </c>
      <c r="AO133">
        <v>-1.3</v>
      </c>
      <c r="AP133">
        <v>0.9</v>
      </c>
      <c r="AQ133">
        <v>1.6</v>
      </c>
      <c r="AR133">
        <v>2.2000000000000002</v>
      </c>
      <c r="AS133">
        <v>2</v>
      </c>
      <c r="AT133">
        <v>2</v>
      </c>
      <c r="AU133">
        <v>2</v>
      </c>
      <c r="AV133">
        <v>2</v>
      </c>
      <c r="AW133">
        <v>2</v>
      </c>
    </row>
    <row r="134" spans="1:49" x14ac:dyDescent="0.2">
      <c r="A134" t="s">
        <v>134</v>
      </c>
      <c r="B134" s="1">
        <f t="shared" si="6"/>
        <v>2.4099999999999996E-2</v>
      </c>
      <c r="C134" s="1">
        <f t="shared" si="7"/>
        <v>2.4200000000000003E-2</v>
      </c>
      <c r="D134" s="1">
        <f t="shared" si="8"/>
        <v>1.8800000000000001E-2</v>
      </c>
      <c r="E134">
        <v>13.8</v>
      </c>
      <c r="F134">
        <v>7.3</v>
      </c>
      <c r="G134">
        <v>4.3</v>
      </c>
      <c r="H134">
        <v>2.1</v>
      </c>
      <c r="I134">
        <v>1.6</v>
      </c>
      <c r="J134">
        <v>1</v>
      </c>
      <c r="K134">
        <v>-0.1</v>
      </c>
      <c r="L134">
        <v>1</v>
      </c>
      <c r="M134">
        <v>0.4</v>
      </c>
      <c r="N134">
        <v>0.1</v>
      </c>
      <c r="O134">
        <v>0.8</v>
      </c>
      <c r="P134">
        <v>1.5</v>
      </c>
      <c r="Q134">
        <v>1.8</v>
      </c>
      <c r="R134">
        <v>0.5</v>
      </c>
      <c r="S134">
        <v>1.3</v>
      </c>
      <c r="T134">
        <v>0.9</v>
      </c>
      <c r="U134">
        <v>1.3</v>
      </c>
      <c r="V134">
        <v>1.3</v>
      </c>
      <c r="W134">
        <v>0.6</v>
      </c>
      <c r="X134">
        <v>1.3</v>
      </c>
      <c r="Y134">
        <v>1.4</v>
      </c>
      <c r="Z134">
        <v>0.3</v>
      </c>
      <c r="AA134">
        <v>1</v>
      </c>
      <c r="AB134">
        <v>0.1</v>
      </c>
      <c r="AC134">
        <v>0.5</v>
      </c>
      <c r="AD134">
        <v>2.9</v>
      </c>
      <c r="AE134">
        <v>2.5</v>
      </c>
      <c r="AF134">
        <v>4.2</v>
      </c>
      <c r="AG134">
        <v>8.8000000000000007</v>
      </c>
      <c r="AH134">
        <v>2.4</v>
      </c>
      <c r="AI134">
        <v>3.5</v>
      </c>
      <c r="AJ134">
        <v>5.9</v>
      </c>
      <c r="AK134">
        <v>5.7</v>
      </c>
      <c r="AL134">
        <v>4</v>
      </c>
      <c r="AM134">
        <v>2.6</v>
      </c>
      <c r="AN134">
        <v>0.1</v>
      </c>
      <c r="AO134">
        <v>0.7</v>
      </c>
      <c r="AP134">
        <v>0.9</v>
      </c>
      <c r="AQ134">
        <v>0.8</v>
      </c>
      <c r="AR134">
        <v>0</v>
      </c>
      <c r="AS134">
        <v>1.5</v>
      </c>
      <c r="AT134">
        <v>1.9</v>
      </c>
      <c r="AU134">
        <v>2</v>
      </c>
      <c r="AV134">
        <v>2</v>
      </c>
      <c r="AW134">
        <v>2</v>
      </c>
    </row>
    <row r="135" spans="1:49" x14ac:dyDescent="0.2">
      <c r="A135" t="s">
        <v>135</v>
      </c>
      <c r="B135" s="1">
        <f t="shared" si="6"/>
        <v>7.640000000000001E-2</v>
      </c>
      <c r="C135" s="1">
        <f t="shared" si="7"/>
        <v>5.0900000000000001E-2</v>
      </c>
      <c r="D135" s="1">
        <f t="shared" si="8"/>
        <v>4.9399999999999993E-2</v>
      </c>
      <c r="E135">
        <v>12.1</v>
      </c>
      <c r="F135">
        <v>8.1</v>
      </c>
      <c r="G135">
        <v>5.5</v>
      </c>
      <c r="H135">
        <v>7.9</v>
      </c>
      <c r="I135">
        <v>7.4</v>
      </c>
      <c r="J135">
        <v>3.7</v>
      </c>
      <c r="K135">
        <v>5.5</v>
      </c>
      <c r="L135">
        <v>3.3</v>
      </c>
      <c r="M135">
        <v>5.4</v>
      </c>
      <c r="N135">
        <v>4.5</v>
      </c>
      <c r="O135">
        <v>7</v>
      </c>
      <c r="P135">
        <v>7</v>
      </c>
      <c r="Q135">
        <v>4.3</v>
      </c>
      <c r="R135">
        <v>5</v>
      </c>
      <c r="S135">
        <v>2.8</v>
      </c>
      <c r="T135">
        <v>17.3</v>
      </c>
      <c r="U135">
        <v>11.6</v>
      </c>
      <c r="V135">
        <v>3.9</v>
      </c>
      <c r="W135">
        <v>13.6</v>
      </c>
      <c r="X135">
        <v>14.9</v>
      </c>
      <c r="Y135">
        <v>15.6</v>
      </c>
      <c r="Z135">
        <v>9.3000000000000007</v>
      </c>
      <c r="AA135">
        <v>11.8</v>
      </c>
      <c r="AB135">
        <v>14.7</v>
      </c>
      <c r="AC135">
        <v>2.2000000000000002</v>
      </c>
      <c r="AD135">
        <v>1.8</v>
      </c>
      <c r="AE135">
        <v>2.4</v>
      </c>
      <c r="AF135">
        <v>0.9</v>
      </c>
      <c r="AG135">
        <v>10.8</v>
      </c>
      <c r="AH135">
        <v>6.9</v>
      </c>
      <c r="AI135">
        <v>5.0999999999999996</v>
      </c>
      <c r="AJ135">
        <v>4.4000000000000004</v>
      </c>
      <c r="AK135">
        <v>4.5</v>
      </c>
      <c r="AL135">
        <v>5</v>
      </c>
      <c r="AM135">
        <v>5.2</v>
      </c>
      <c r="AN135">
        <v>6</v>
      </c>
      <c r="AO135">
        <v>6.7</v>
      </c>
      <c r="AP135">
        <v>4.9000000000000004</v>
      </c>
      <c r="AQ135">
        <v>5.2</v>
      </c>
      <c r="AR135">
        <v>3.9</v>
      </c>
      <c r="AS135">
        <v>4.4000000000000004</v>
      </c>
      <c r="AT135">
        <v>5.0999999999999996</v>
      </c>
      <c r="AU135">
        <v>5.2</v>
      </c>
      <c r="AV135">
        <v>5.2</v>
      </c>
      <c r="AW135">
        <v>4.8</v>
      </c>
    </row>
    <row r="136" spans="1:49" x14ac:dyDescent="0.2">
      <c r="A136" t="s">
        <v>136</v>
      </c>
      <c r="B136" s="1">
        <f t="shared" si="6"/>
        <v>8.2599999999999993E-2</v>
      </c>
      <c r="C136" s="1">
        <f t="shared" si="7"/>
        <v>4.2700000000000002E-2</v>
      </c>
      <c r="D136" s="1">
        <f t="shared" si="8"/>
        <v>3.7000000000000005E-2</v>
      </c>
      <c r="E136">
        <v>22.5</v>
      </c>
      <c r="F136">
        <v>13.8</v>
      </c>
      <c r="G136">
        <v>5.4</v>
      </c>
      <c r="H136">
        <v>12.8</v>
      </c>
      <c r="I136">
        <v>20.9</v>
      </c>
      <c r="J136">
        <v>24.8</v>
      </c>
      <c r="K136">
        <v>31.7</v>
      </c>
      <c r="L136">
        <v>21.7</v>
      </c>
      <c r="M136">
        <v>22.6</v>
      </c>
      <c r="N136">
        <v>25.6</v>
      </c>
      <c r="O136">
        <v>38.200000000000003</v>
      </c>
      <c r="P136">
        <v>24.3</v>
      </c>
      <c r="Q136">
        <v>15.1</v>
      </c>
      <c r="R136">
        <v>18.3</v>
      </c>
      <c r="S136">
        <v>20.6</v>
      </c>
      <c r="T136">
        <v>13.4</v>
      </c>
      <c r="U136">
        <v>9.8000000000000007</v>
      </c>
      <c r="V136">
        <v>7</v>
      </c>
      <c r="W136">
        <v>11.6</v>
      </c>
      <c r="X136">
        <v>6.8</v>
      </c>
      <c r="Y136">
        <v>9</v>
      </c>
      <c r="Z136">
        <v>7.3</v>
      </c>
      <c r="AA136">
        <v>10.5</v>
      </c>
      <c r="AB136">
        <v>14.2</v>
      </c>
      <c r="AC136">
        <v>4.3</v>
      </c>
      <c r="AD136">
        <v>6.8</v>
      </c>
      <c r="AE136">
        <v>9.6</v>
      </c>
      <c r="AF136">
        <v>8.1</v>
      </c>
      <c r="AG136">
        <v>10.199999999999999</v>
      </c>
      <c r="AH136">
        <v>2.6</v>
      </c>
      <c r="AI136">
        <v>4.7</v>
      </c>
      <c r="AJ136">
        <v>8.3000000000000007</v>
      </c>
      <c r="AK136">
        <v>3.7</v>
      </c>
      <c r="AL136">
        <v>2.7</v>
      </c>
      <c r="AM136">
        <v>5</v>
      </c>
      <c r="AN136">
        <v>3.1</v>
      </c>
      <c r="AO136">
        <v>4.0999999999999996</v>
      </c>
      <c r="AP136">
        <v>3.6</v>
      </c>
      <c r="AQ136">
        <v>4</v>
      </c>
      <c r="AR136">
        <v>3.5</v>
      </c>
      <c r="AS136">
        <v>3.7</v>
      </c>
      <c r="AT136">
        <v>3.7</v>
      </c>
      <c r="AU136">
        <v>3.7</v>
      </c>
      <c r="AV136">
        <v>3.7</v>
      </c>
      <c r="AW136">
        <v>3.7</v>
      </c>
    </row>
    <row r="137" spans="1:49" x14ac:dyDescent="0.2">
      <c r="A137" t="s">
        <v>137</v>
      </c>
      <c r="B137" s="1">
        <f t="shared" si="6"/>
        <v>2.6099999999999998E-2</v>
      </c>
      <c r="C137" s="1">
        <f t="shared" si="7"/>
        <v>2.8000000000000004E-2</v>
      </c>
      <c r="D137" s="1">
        <f t="shared" si="8"/>
        <v>1.9799999999999998E-2</v>
      </c>
      <c r="E137">
        <v>59.1</v>
      </c>
      <c r="F137">
        <v>75.400000000000006</v>
      </c>
      <c r="G137">
        <v>64.5</v>
      </c>
      <c r="H137">
        <v>111.1</v>
      </c>
      <c r="I137">
        <v>110.2</v>
      </c>
      <c r="J137">
        <v>163.4</v>
      </c>
      <c r="K137">
        <v>77.900000000000006</v>
      </c>
      <c r="L137">
        <v>85.8</v>
      </c>
      <c r="M137">
        <v>667</v>
      </c>
      <c r="N137">
        <v>3398.3</v>
      </c>
      <c r="O137">
        <v>7481.7</v>
      </c>
      <c r="P137">
        <v>409.5</v>
      </c>
      <c r="Q137">
        <v>73.5</v>
      </c>
      <c r="R137">
        <v>48.6</v>
      </c>
      <c r="S137">
        <v>23.7</v>
      </c>
      <c r="T137">
        <v>11.1</v>
      </c>
      <c r="U137">
        <v>11.5</v>
      </c>
      <c r="V137">
        <v>8.5</v>
      </c>
      <c r="W137">
        <v>7.3</v>
      </c>
      <c r="X137">
        <v>3.5</v>
      </c>
      <c r="Y137">
        <v>3.8</v>
      </c>
      <c r="Z137">
        <v>2</v>
      </c>
      <c r="AA137">
        <v>0.2</v>
      </c>
      <c r="AB137">
        <v>2.2999999999999998</v>
      </c>
      <c r="AC137">
        <v>3.7</v>
      </c>
      <c r="AD137">
        <v>1.6</v>
      </c>
      <c r="AE137">
        <v>2</v>
      </c>
      <c r="AF137">
        <v>1.8</v>
      </c>
      <c r="AG137">
        <v>5.8</v>
      </c>
      <c r="AH137">
        <v>2.9</v>
      </c>
      <c r="AI137">
        <v>1.5</v>
      </c>
      <c r="AJ137">
        <v>3.4</v>
      </c>
      <c r="AK137">
        <v>3.7</v>
      </c>
      <c r="AL137">
        <v>2.8</v>
      </c>
      <c r="AM137">
        <v>3.2</v>
      </c>
      <c r="AN137">
        <v>3.5</v>
      </c>
      <c r="AO137">
        <v>3.6</v>
      </c>
      <c r="AP137">
        <v>2.8</v>
      </c>
      <c r="AQ137">
        <v>1.3</v>
      </c>
      <c r="AR137">
        <v>2.2000000000000002</v>
      </c>
      <c r="AS137">
        <v>1.9</v>
      </c>
      <c r="AT137">
        <v>2</v>
      </c>
      <c r="AU137">
        <v>2</v>
      </c>
      <c r="AV137">
        <v>2</v>
      </c>
      <c r="AW137">
        <v>2</v>
      </c>
    </row>
    <row r="138" spans="1:49" x14ac:dyDescent="0.2">
      <c r="A138" t="s">
        <v>138</v>
      </c>
      <c r="B138" s="1">
        <f t="shared" si="6"/>
        <v>5.2499999999999998E-2</v>
      </c>
      <c r="C138" s="1">
        <f t="shared" si="7"/>
        <v>3.0699999999999995E-2</v>
      </c>
      <c r="D138" s="1">
        <f t="shared" si="8"/>
        <v>2.8799999999999999E-2</v>
      </c>
      <c r="E138">
        <v>18.2</v>
      </c>
      <c r="F138">
        <v>13.1</v>
      </c>
      <c r="G138">
        <v>9</v>
      </c>
      <c r="H138">
        <v>5.3</v>
      </c>
      <c r="I138">
        <v>46.7</v>
      </c>
      <c r="J138">
        <v>23.2</v>
      </c>
      <c r="K138">
        <v>-0.3</v>
      </c>
      <c r="L138">
        <v>3</v>
      </c>
      <c r="M138">
        <v>12.2</v>
      </c>
      <c r="N138">
        <v>11.4</v>
      </c>
      <c r="O138">
        <v>13.2</v>
      </c>
      <c r="P138">
        <v>19.3</v>
      </c>
      <c r="Q138">
        <v>8.6999999999999993</v>
      </c>
      <c r="R138">
        <v>6.7</v>
      </c>
      <c r="S138">
        <v>10.4</v>
      </c>
      <c r="T138">
        <v>6.8</v>
      </c>
      <c r="U138">
        <v>7.5</v>
      </c>
      <c r="V138">
        <v>5.6</v>
      </c>
      <c r="W138">
        <v>9.1999999999999993</v>
      </c>
      <c r="X138">
        <v>6</v>
      </c>
      <c r="Y138">
        <v>3.9</v>
      </c>
      <c r="Z138">
        <v>6.8</v>
      </c>
      <c r="AA138">
        <v>3.1</v>
      </c>
      <c r="AB138">
        <v>3.4</v>
      </c>
      <c r="AC138">
        <v>6</v>
      </c>
      <c r="AD138">
        <v>7.7</v>
      </c>
      <c r="AE138">
        <v>6.3</v>
      </c>
      <c r="AF138">
        <v>2.8</v>
      </c>
      <c r="AG138">
        <v>9.3000000000000007</v>
      </c>
      <c r="AH138">
        <v>3.2</v>
      </c>
      <c r="AI138">
        <v>4.0999999999999996</v>
      </c>
      <c r="AJ138">
        <v>4.8</v>
      </c>
      <c r="AK138">
        <v>3</v>
      </c>
      <c r="AL138">
        <v>2.6</v>
      </c>
      <c r="AM138">
        <v>3.6</v>
      </c>
      <c r="AN138">
        <v>0.7</v>
      </c>
      <c r="AO138">
        <v>1.3</v>
      </c>
      <c r="AP138">
        <v>2.9</v>
      </c>
      <c r="AQ138">
        <v>5.2</v>
      </c>
      <c r="AR138">
        <v>2.5</v>
      </c>
      <c r="AS138">
        <v>2.2999999999999998</v>
      </c>
      <c r="AT138">
        <v>3.1</v>
      </c>
      <c r="AU138">
        <v>3</v>
      </c>
      <c r="AV138">
        <v>3</v>
      </c>
      <c r="AW138">
        <v>3</v>
      </c>
    </row>
    <row r="139" spans="1:49" x14ac:dyDescent="0.2">
      <c r="A139" t="s">
        <v>139</v>
      </c>
      <c r="B139" s="1">
        <f t="shared" si="6"/>
        <v>3.5000000000000003E-2</v>
      </c>
      <c r="C139" s="1">
        <f t="shared" si="7"/>
        <v>1.6E-2</v>
      </c>
      <c r="D139" s="1">
        <f t="shared" si="8"/>
        <v>3.2199999999999999E-2</v>
      </c>
      <c r="E139">
        <v>9.4</v>
      </c>
      <c r="F139">
        <v>21.2</v>
      </c>
      <c r="G139">
        <v>100.8</v>
      </c>
      <c r="H139">
        <v>22.1</v>
      </c>
      <c r="I139">
        <v>75.599999999999994</v>
      </c>
      <c r="J139">
        <v>15.1</v>
      </c>
      <c r="K139">
        <v>17.8</v>
      </c>
      <c r="L139">
        <v>25.2</v>
      </c>
      <c r="M139">
        <v>60.2</v>
      </c>
      <c r="N139">
        <v>251.1</v>
      </c>
      <c r="O139">
        <v>585.79999999999995</v>
      </c>
      <c r="P139">
        <v>70.3</v>
      </c>
      <c r="Q139">
        <v>43</v>
      </c>
      <c r="R139">
        <v>35.299999999999997</v>
      </c>
      <c r="S139">
        <v>32.200000000000003</v>
      </c>
      <c r="T139">
        <v>27.9</v>
      </c>
      <c r="U139">
        <v>19.899999999999999</v>
      </c>
      <c r="V139">
        <v>14.9</v>
      </c>
      <c r="W139">
        <v>11.8</v>
      </c>
      <c r="X139">
        <v>7.3</v>
      </c>
      <c r="Y139">
        <v>10.1</v>
      </c>
      <c r="Z139">
        <v>5.5</v>
      </c>
      <c r="AA139">
        <v>1.9</v>
      </c>
      <c r="AB139">
        <v>0.8</v>
      </c>
      <c r="AC139">
        <v>3.5</v>
      </c>
      <c r="AD139">
        <v>2.1</v>
      </c>
      <c r="AE139">
        <v>1</v>
      </c>
      <c r="AF139">
        <v>2.5</v>
      </c>
      <c r="AG139">
        <v>4.2</v>
      </c>
      <c r="AH139">
        <v>3.4</v>
      </c>
      <c r="AI139">
        <v>2.6</v>
      </c>
      <c r="AJ139">
        <v>4.3</v>
      </c>
      <c r="AK139">
        <v>3.7</v>
      </c>
      <c r="AL139">
        <v>0.9</v>
      </c>
      <c r="AM139">
        <v>0</v>
      </c>
      <c r="AN139">
        <v>-0.9</v>
      </c>
      <c r="AO139">
        <v>-0.6</v>
      </c>
      <c r="AP139">
        <v>2</v>
      </c>
      <c r="AQ139">
        <v>1.6</v>
      </c>
      <c r="AR139">
        <v>2.4</v>
      </c>
      <c r="AS139">
        <v>3.5</v>
      </c>
      <c r="AT139">
        <v>3.4</v>
      </c>
      <c r="AU139">
        <v>3.3</v>
      </c>
      <c r="AV139">
        <v>3.1</v>
      </c>
      <c r="AW139">
        <v>2.8</v>
      </c>
    </row>
    <row r="140" spans="1:49" x14ac:dyDescent="0.2">
      <c r="A140" t="s">
        <v>140</v>
      </c>
      <c r="B140" s="1">
        <f t="shared" si="6"/>
        <v>2.5900000000000003E-2</v>
      </c>
      <c r="C140" s="1">
        <f t="shared" si="7"/>
        <v>1.2799999999999999E-2</v>
      </c>
      <c r="D140" s="1">
        <f t="shared" si="8"/>
        <v>1.4200000000000001E-2</v>
      </c>
      <c r="E140">
        <v>5.9</v>
      </c>
      <c r="F140">
        <v>21.2</v>
      </c>
      <c r="G140">
        <v>22.7</v>
      </c>
      <c r="H140">
        <v>25.1</v>
      </c>
      <c r="I140">
        <v>29.3</v>
      </c>
      <c r="J140">
        <v>19.3</v>
      </c>
      <c r="K140">
        <v>11.7</v>
      </c>
      <c r="L140">
        <v>9.4</v>
      </c>
      <c r="M140">
        <v>9.6</v>
      </c>
      <c r="N140">
        <v>12.6</v>
      </c>
      <c r="O140">
        <v>13.4</v>
      </c>
      <c r="P140">
        <v>11.4</v>
      </c>
      <c r="Q140">
        <v>8.9</v>
      </c>
      <c r="R140">
        <v>5.9</v>
      </c>
      <c r="S140">
        <v>5</v>
      </c>
      <c r="T140">
        <v>4</v>
      </c>
      <c r="U140">
        <v>2.9</v>
      </c>
      <c r="V140">
        <v>1.9</v>
      </c>
      <c r="W140">
        <v>2.2000000000000002</v>
      </c>
      <c r="X140">
        <v>2.2000000000000002</v>
      </c>
      <c r="Y140">
        <v>2.8</v>
      </c>
      <c r="Z140">
        <v>4.4000000000000004</v>
      </c>
      <c r="AA140">
        <v>3.7</v>
      </c>
      <c r="AB140">
        <v>3.2</v>
      </c>
      <c r="AC140">
        <v>2.5</v>
      </c>
      <c r="AD140">
        <v>2.1</v>
      </c>
      <c r="AE140">
        <v>3</v>
      </c>
      <c r="AF140">
        <v>2.4</v>
      </c>
      <c r="AG140">
        <v>2.7</v>
      </c>
      <c r="AH140">
        <v>-0.9</v>
      </c>
      <c r="AI140">
        <v>1.4</v>
      </c>
      <c r="AJ140">
        <v>3.6</v>
      </c>
      <c r="AK140">
        <v>2.8</v>
      </c>
      <c r="AL140">
        <v>0.4</v>
      </c>
      <c r="AM140">
        <v>-0.2</v>
      </c>
      <c r="AN140">
        <v>0.5</v>
      </c>
      <c r="AO140">
        <v>0.6</v>
      </c>
      <c r="AP140">
        <v>1.6</v>
      </c>
      <c r="AQ140">
        <v>1.2</v>
      </c>
      <c r="AR140">
        <v>0.9</v>
      </c>
      <c r="AS140">
        <v>1.2</v>
      </c>
      <c r="AT140">
        <v>1.3</v>
      </c>
      <c r="AU140">
        <v>1.4</v>
      </c>
      <c r="AV140">
        <v>1.5</v>
      </c>
      <c r="AW140">
        <v>1.7</v>
      </c>
    </row>
    <row r="141" spans="1:49" x14ac:dyDescent="0.2">
      <c r="A141" t="s">
        <v>141</v>
      </c>
      <c r="B141" s="1">
        <f t="shared" si="6"/>
        <v>2.8300000000000002E-2</v>
      </c>
      <c r="C141" s="1">
        <f t="shared" si="7"/>
        <v>1.0300000000000002E-2</v>
      </c>
      <c r="D141" s="1">
        <f t="shared" si="8"/>
        <v>1.1000000000000001E-2</v>
      </c>
      <c r="E141" t="s">
        <v>2</v>
      </c>
      <c r="F141">
        <v>9.5</v>
      </c>
      <c r="G141">
        <v>3.2</v>
      </c>
      <c r="H141">
        <v>0.3</v>
      </c>
      <c r="I141">
        <v>1.7</v>
      </c>
      <c r="J141">
        <v>0.2</v>
      </c>
      <c r="K141">
        <v>-0.2</v>
      </c>
      <c r="L141">
        <v>2.1</v>
      </c>
      <c r="M141">
        <v>2.6</v>
      </c>
      <c r="N141">
        <v>2.8</v>
      </c>
      <c r="O141">
        <v>4.4000000000000004</v>
      </c>
      <c r="P141">
        <v>2.2000000000000002</v>
      </c>
      <c r="Q141">
        <v>1.5</v>
      </c>
      <c r="R141">
        <v>1</v>
      </c>
      <c r="S141">
        <v>1.4</v>
      </c>
      <c r="T141">
        <v>1.9</v>
      </c>
      <c r="U141">
        <v>3.3</v>
      </c>
      <c r="V141">
        <v>1.9</v>
      </c>
      <c r="W141">
        <v>0.1</v>
      </c>
      <c r="X141">
        <v>0.7</v>
      </c>
      <c r="Y141">
        <v>3.1</v>
      </c>
      <c r="Z141">
        <v>0.6</v>
      </c>
      <c r="AA141">
        <v>0.2</v>
      </c>
      <c r="AB141">
        <v>1.4</v>
      </c>
      <c r="AC141">
        <v>2.5</v>
      </c>
      <c r="AD141">
        <v>5.6</v>
      </c>
      <c r="AE141">
        <v>5.2</v>
      </c>
      <c r="AF141">
        <v>4.2</v>
      </c>
      <c r="AG141">
        <v>5.2</v>
      </c>
      <c r="AH141">
        <v>0.3</v>
      </c>
      <c r="AI141">
        <v>2.5</v>
      </c>
      <c r="AJ141">
        <v>2.9</v>
      </c>
      <c r="AK141">
        <v>1.3</v>
      </c>
      <c r="AL141">
        <v>1.1000000000000001</v>
      </c>
      <c r="AM141">
        <v>0.6</v>
      </c>
      <c r="AN141">
        <v>-0.8</v>
      </c>
      <c r="AO141">
        <v>-0.3</v>
      </c>
      <c r="AP141">
        <v>1.8</v>
      </c>
      <c r="AQ141">
        <v>1.3</v>
      </c>
      <c r="AR141">
        <v>-0.1</v>
      </c>
      <c r="AS141">
        <v>1</v>
      </c>
      <c r="AT141">
        <v>1</v>
      </c>
      <c r="AU141">
        <v>1.1000000000000001</v>
      </c>
      <c r="AV141">
        <v>1.2</v>
      </c>
      <c r="AW141">
        <v>1.2</v>
      </c>
    </row>
    <row r="142" spans="1:49" x14ac:dyDescent="0.2">
      <c r="A142" t="s">
        <v>142</v>
      </c>
      <c r="B142" s="1">
        <f t="shared" si="6"/>
        <v>5.7000000000000002E-2</v>
      </c>
      <c r="C142" s="1">
        <f t="shared" si="7"/>
        <v>1.2699999999999999E-2</v>
      </c>
      <c r="D142" s="1">
        <f t="shared" si="8"/>
        <v>2.06E-2</v>
      </c>
      <c r="E142">
        <v>6.8</v>
      </c>
      <c r="F142">
        <v>8.5</v>
      </c>
      <c r="G142">
        <v>5.7</v>
      </c>
      <c r="H142">
        <v>2.7</v>
      </c>
      <c r="I142">
        <v>1.1000000000000001</v>
      </c>
      <c r="J142">
        <v>1.1000000000000001</v>
      </c>
      <c r="K142">
        <v>1.9</v>
      </c>
      <c r="L142">
        <v>4.5</v>
      </c>
      <c r="M142">
        <v>4.8</v>
      </c>
      <c r="N142">
        <v>3.3</v>
      </c>
      <c r="O142">
        <v>3</v>
      </c>
      <c r="P142">
        <v>4.4000000000000004</v>
      </c>
      <c r="Q142">
        <v>3.1</v>
      </c>
      <c r="R142">
        <v>-0.9</v>
      </c>
      <c r="S142">
        <v>1.5</v>
      </c>
      <c r="T142">
        <v>3</v>
      </c>
      <c r="U142">
        <v>7</v>
      </c>
      <c r="V142">
        <v>2.7</v>
      </c>
      <c r="W142">
        <v>2.8</v>
      </c>
      <c r="X142">
        <v>2.2000000000000002</v>
      </c>
      <c r="Y142">
        <v>1.6</v>
      </c>
      <c r="Z142">
        <v>1.6</v>
      </c>
      <c r="AA142">
        <v>0.2</v>
      </c>
      <c r="AB142">
        <v>2.2000000000000002</v>
      </c>
      <c r="AC142">
        <v>6.8</v>
      </c>
      <c r="AD142">
        <v>8.9</v>
      </c>
      <c r="AE142">
        <v>11.8</v>
      </c>
      <c r="AF142">
        <v>13.7</v>
      </c>
      <c r="AG142">
        <v>15.1</v>
      </c>
      <c r="AH142">
        <v>-4.9000000000000004</v>
      </c>
      <c r="AI142">
        <v>-2.4</v>
      </c>
      <c r="AJ142">
        <v>2</v>
      </c>
      <c r="AK142">
        <v>1.8</v>
      </c>
      <c r="AL142">
        <v>3.2</v>
      </c>
      <c r="AM142">
        <v>3.4</v>
      </c>
      <c r="AN142">
        <v>1.8</v>
      </c>
      <c r="AO142">
        <v>2.7</v>
      </c>
      <c r="AP142">
        <v>0.4</v>
      </c>
      <c r="AQ142">
        <v>0.2</v>
      </c>
      <c r="AR142">
        <v>-0.4</v>
      </c>
      <c r="AS142">
        <v>2.2000000000000002</v>
      </c>
      <c r="AT142">
        <v>2.1</v>
      </c>
      <c r="AU142">
        <v>2</v>
      </c>
      <c r="AV142">
        <v>2</v>
      </c>
      <c r="AW142">
        <v>2</v>
      </c>
    </row>
    <row r="143" spans="1:49" x14ac:dyDescent="0.2">
      <c r="A143" t="s">
        <v>143</v>
      </c>
      <c r="B143" s="1">
        <f t="shared" si="6"/>
        <v>0.16380000000000003</v>
      </c>
      <c r="C143" s="1">
        <f t="shared" si="7"/>
        <v>2.8199999999999999E-2</v>
      </c>
      <c r="D143" s="1">
        <f t="shared" si="8"/>
        <v>2.7399999999999997E-2</v>
      </c>
      <c r="E143">
        <v>1.5</v>
      </c>
      <c r="F143">
        <v>2.2000000000000002</v>
      </c>
      <c r="G143">
        <v>16.899999999999999</v>
      </c>
      <c r="H143">
        <v>4.7</v>
      </c>
      <c r="I143">
        <v>-0.3</v>
      </c>
      <c r="J143">
        <v>-0.2</v>
      </c>
      <c r="K143">
        <v>0.7</v>
      </c>
      <c r="L143">
        <v>1.1000000000000001</v>
      </c>
      <c r="M143">
        <v>2.6</v>
      </c>
      <c r="N143">
        <v>0.9</v>
      </c>
      <c r="O143">
        <v>127.9</v>
      </c>
      <c r="P143">
        <v>161.1</v>
      </c>
      <c r="Q143">
        <v>210.4</v>
      </c>
      <c r="R143">
        <v>256.10000000000002</v>
      </c>
      <c r="S143">
        <v>136.69999999999999</v>
      </c>
      <c r="T143">
        <v>32.299999999999997</v>
      </c>
      <c r="U143">
        <v>38.799999999999997</v>
      </c>
      <c r="V143">
        <v>154.80000000000001</v>
      </c>
      <c r="W143">
        <v>59.1</v>
      </c>
      <c r="X143">
        <v>45.8</v>
      </c>
      <c r="Y143">
        <v>45.7</v>
      </c>
      <c r="Z143">
        <v>34.5</v>
      </c>
      <c r="AA143">
        <v>22.5</v>
      </c>
      <c r="AB143">
        <v>15.4</v>
      </c>
      <c r="AC143">
        <v>11.9</v>
      </c>
      <c r="AD143">
        <v>9</v>
      </c>
      <c r="AE143">
        <v>6.6</v>
      </c>
      <c r="AF143">
        <v>4.8</v>
      </c>
      <c r="AG143">
        <v>7.8</v>
      </c>
      <c r="AH143">
        <v>5.6</v>
      </c>
      <c r="AI143">
        <v>6.1</v>
      </c>
      <c r="AJ143">
        <v>5.8</v>
      </c>
      <c r="AK143">
        <v>3.3</v>
      </c>
      <c r="AL143">
        <v>4</v>
      </c>
      <c r="AM143">
        <v>1.1000000000000001</v>
      </c>
      <c r="AN143">
        <v>-0.6</v>
      </c>
      <c r="AO143">
        <v>-1.6</v>
      </c>
      <c r="AP143">
        <v>1.3</v>
      </c>
      <c r="AQ143">
        <v>4.5999999999999996</v>
      </c>
      <c r="AR143">
        <v>4.2</v>
      </c>
      <c r="AS143">
        <v>3.3</v>
      </c>
      <c r="AT143">
        <v>2.9</v>
      </c>
      <c r="AU143">
        <v>2.5</v>
      </c>
      <c r="AV143">
        <v>2.5</v>
      </c>
      <c r="AW143">
        <v>2.5</v>
      </c>
    </row>
    <row r="144" spans="1:49" x14ac:dyDescent="0.2">
      <c r="A144" t="s">
        <v>144</v>
      </c>
      <c r="B144" s="1">
        <f t="shared" si="6"/>
        <v>0.13980000000000001</v>
      </c>
      <c r="C144" s="1">
        <f t="shared" si="7"/>
        <v>6.8699999999999997E-2</v>
      </c>
      <c r="D144" s="1">
        <f t="shared" si="8"/>
        <v>3.8800000000000001E-2</v>
      </c>
      <c r="E144" t="s">
        <v>2</v>
      </c>
      <c r="F144" t="s">
        <v>2</v>
      </c>
      <c r="G144" t="s">
        <v>2</v>
      </c>
      <c r="H144" t="s">
        <v>2</v>
      </c>
      <c r="I144" t="s">
        <v>2</v>
      </c>
      <c r="J144" t="s">
        <v>2</v>
      </c>
      <c r="K144" t="s">
        <v>2</v>
      </c>
      <c r="L144" t="s">
        <v>2</v>
      </c>
      <c r="M144" t="s">
        <v>2</v>
      </c>
      <c r="N144" t="s">
        <v>2</v>
      </c>
      <c r="O144">
        <v>0</v>
      </c>
      <c r="P144">
        <v>135.6</v>
      </c>
      <c r="Q144">
        <v>1569.1</v>
      </c>
      <c r="R144">
        <v>874.3</v>
      </c>
      <c r="S144">
        <v>307.5</v>
      </c>
      <c r="T144">
        <v>197.3</v>
      </c>
      <c r="U144">
        <v>47.8</v>
      </c>
      <c r="V144">
        <v>14.8</v>
      </c>
      <c r="W144">
        <v>27.7</v>
      </c>
      <c r="X144">
        <v>85.7</v>
      </c>
      <c r="Y144">
        <v>20.8</v>
      </c>
      <c r="Z144">
        <v>21.5</v>
      </c>
      <c r="AA144">
        <v>15.8</v>
      </c>
      <c r="AB144">
        <v>13.7</v>
      </c>
      <c r="AC144">
        <v>10.9</v>
      </c>
      <c r="AD144">
        <v>12.7</v>
      </c>
      <c r="AE144">
        <v>9.6999999999999993</v>
      </c>
      <c r="AF144">
        <v>9</v>
      </c>
      <c r="AG144">
        <v>14.1</v>
      </c>
      <c r="AH144">
        <v>11.6</v>
      </c>
      <c r="AI144">
        <v>6.8</v>
      </c>
      <c r="AJ144">
        <v>8.4</v>
      </c>
      <c r="AK144">
        <v>5.0999999999999996</v>
      </c>
      <c r="AL144">
        <v>6.8</v>
      </c>
      <c r="AM144">
        <v>7.8</v>
      </c>
      <c r="AN144">
        <v>15.5</v>
      </c>
      <c r="AO144">
        <v>7</v>
      </c>
      <c r="AP144">
        <v>3.7</v>
      </c>
      <c r="AQ144">
        <v>2.9</v>
      </c>
      <c r="AR144">
        <v>4.7</v>
      </c>
      <c r="AS144">
        <v>3.5</v>
      </c>
      <c r="AT144">
        <v>3.9</v>
      </c>
      <c r="AU144">
        <v>4</v>
      </c>
      <c r="AV144">
        <v>4</v>
      </c>
      <c r="AW144">
        <v>4</v>
      </c>
    </row>
    <row r="145" spans="1:49" x14ac:dyDescent="0.2">
      <c r="A145" t="s">
        <v>145</v>
      </c>
      <c r="B145" s="1">
        <f t="shared" si="6"/>
        <v>8.14E-2</v>
      </c>
      <c r="C145" s="1">
        <f t="shared" si="7"/>
        <v>3.8199999999999991E-2</v>
      </c>
      <c r="D145" s="1">
        <f t="shared" si="8"/>
        <v>0.05</v>
      </c>
      <c r="E145">
        <v>7.2</v>
      </c>
      <c r="F145">
        <v>6.4</v>
      </c>
      <c r="G145">
        <v>12.6</v>
      </c>
      <c r="H145">
        <v>6.6</v>
      </c>
      <c r="I145">
        <v>5.4</v>
      </c>
      <c r="J145">
        <v>1.7</v>
      </c>
      <c r="K145">
        <v>-1.1000000000000001</v>
      </c>
      <c r="L145">
        <v>4.0999999999999996</v>
      </c>
      <c r="M145">
        <v>2.9</v>
      </c>
      <c r="N145">
        <v>1</v>
      </c>
      <c r="O145">
        <v>4.2</v>
      </c>
      <c r="P145">
        <v>19.600000000000001</v>
      </c>
      <c r="Q145">
        <v>9.5</v>
      </c>
      <c r="R145">
        <v>12.5</v>
      </c>
      <c r="S145">
        <v>21</v>
      </c>
      <c r="T145">
        <v>56</v>
      </c>
      <c r="U145">
        <v>13.2</v>
      </c>
      <c r="V145">
        <v>11.8</v>
      </c>
      <c r="W145">
        <v>6.5</v>
      </c>
      <c r="X145">
        <v>-2.4</v>
      </c>
      <c r="Y145">
        <v>3.9</v>
      </c>
      <c r="Z145">
        <v>3.4</v>
      </c>
      <c r="AA145">
        <v>2</v>
      </c>
      <c r="AB145">
        <v>7.4</v>
      </c>
      <c r="AC145">
        <v>12</v>
      </c>
      <c r="AD145">
        <v>9.1</v>
      </c>
      <c r="AE145">
        <v>8.8000000000000007</v>
      </c>
      <c r="AF145">
        <v>9.1</v>
      </c>
      <c r="AG145">
        <v>15.4</v>
      </c>
      <c r="AH145">
        <v>10.3</v>
      </c>
      <c r="AI145">
        <v>2.2999999999999998</v>
      </c>
      <c r="AJ145">
        <v>5.7</v>
      </c>
      <c r="AK145">
        <v>6.3</v>
      </c>
      <c r="AL145">
        <v>4.2</v>
      </c>
      <c r="AM145">
        <v>1.8</v>
      </c>
      <c r="AN145">
        <v>2.5</v>
      </c>
      <c r="AO145">
        <v>5.7</v>
      </c>
      <c r="AP145">
        <v>4.8</v>
      </c>
      <c r="AQ145">
        <v>1.4</v>
      </c>
      <c r="AR145">
        <v>3.5</v>
      </c>
      <c r="AS145">
        <v>5</v>
      </c>
      <c r="AT145">
        <v>5</v>
      </c>
      <c r="AU145">
        <v>5</v>
      </c>
      <c r="AV145">
        <v>5</v>
      </c>
      <c r="AW145">
        <v>5</v>
      </c>
    </row>
    <row r="146" spans="1:49" x14ac:dyDescent="0.2">
      <c r="A146" t="s">
        <v>146</v>
      </c>
      <c r="B146" s="1">
        <f t="shared" si="6"/>
        <v>3.4599999999999999E-2</v>
      </c>
      <c r="C146" s="1">
        <f t="shared" si="7"/>
        <v>6.5999999999999991E-3</v>
      </c>
      <c r="D146" s="1">
        <f t="shared" si="8"/>
        <v>0.02</v>
      </c>
      <c r="E146">
        <v>19.3</v>
      </c>
      <c r="F146">
        <v>8.6</v>
      </c>
      <c r="G146">
        <v>6</v>
      </c>
      <c r="H146">
        <v>2.2000000000000002</v>
      </c>
      <c r="I146">
        <v>2.7</v>
      </c>
      <c r="J146">
        <v>2.7</v>
      </c>
      <c r="K146">
        <v>0</v>
      </c>
      <c r="L146">
        <v>0.9</v>
      </c>
      <c r="M146">
        <v>0.2</v>
      </c>
      <c r="N146">
        <v>5.0999999999999996</v>
      </c>
      <c r="O146">
        <v>4.2</v>
      </c>
      <c r="P146">
        <v>4.2</v>
      </c>
      <c r="Q146">
        <v>2.8</v>
      </c>
      <c r="R146">
        <v>1.8</v>
      </c>
      <c r="S146">
        <v>1.4</v>
      </c>
      <c r="T146">
        <v>3</v>
      </c>
      <c r="U146">
        <v>2</v>
      </c>
      <c r="V146">
        <v>8.6999999999999993</v>
      </c>
      <c r="W146">
        <v>3.7</v>
      </c>
      <c r="X146">
        <v>3.4</v>
      </c>
      <c r="Y146">
        <v>2.1</v>
      </c>
      <c r="Z146">
        <v>2.1</v>
      </c>
      <c r="AA146">
        <v>2.1</v>
      </c>
      <c r="AB146">
        <v>2.2999999999999998</v>
      </c>
      <c r="AC146">
        <v>2.2000000000000002</v>
      </c>
      <c r="AD146">
        <v>3.4</v>
      </c>
      <c r="AE146">
        <v>8.5</v>
      </c>
      <c r="AF146">
        <v>4.5</v>
      </c>
      <c r="AG146">
        <v>5.3</v>
      </c>
      <c r="AH146">
        <v>2.1</v>
      </c>
      <c r="AI146">
        <v>0.9</v>
      </c>
      <c r="AJ146">
        <v>5.8</v>
      </c>
      <c r="AK146">
        <v>0.8</v>
      </c>
      <c r="AL146">
        <v>1.1000000000000001</v>
      </c>
      <c r="AM146">
        <v>0.2</v>
      </c>
      <c r="AN146">
        <v>-2.2999999999999998</v>
      </c>
      <c r="AO146">
        <v>-0.3</v>
      </c>
      <c r="AP146">
        <v>0</v>
      </c>
      <c r="AQ146">
        <v>-0.2</v>
      </c>
      <c r="AR146">
        <v>0.6</v>
      </c>
      <c r="AS146">
        <v>2</v>
      </c>
      <c r="AT146">
        <v>2</v>
      </c>
      <c r="AU146">
        <v>2</v>
      </c>
      <c r="AV146">
        <v>2</v>
      </c>
      <c r="AW146">
        <v>2</v>
      </c>
    </row>
    <row r="147" spans="1:49" x14ac:dyDescent="0.2">
      <c r="A147" t="s">
        <v>147</v>
      </c>
      <c r="B147" s="1">
        <f t="shared" si="6"/>
        <v>2.7900000000000001E-2</v>
      </c>
      <c r="C147" s="1">
        <f t="shared" si="7"/>
        <v>1.54E-2</v>
      </c>
      <c r="D147" s="1">
        <f t="shared" si="8"/>
        <v>2.0799999999999999E-2</v>
      </c>
      <c r="E147">
        <v>19.399999999999999</v>
      </c>
      <c r="F147">
        <v>15.1</v>
      </c>
      <c r="G147">
        <v>4.5999999999999996</v>
      </c>
      <c r="H147">
        <v>1.5</v>
      </c>
      <c r="I147">
        <v>2</v>
      </c>
      <c r="J147">
        <v>0.5</v>
      </c>
      <c r="K147">
        <v>2.2000000000000002</v>
      </c>
      <c r="L147">
        <v>7</v>
      </c>
      <c r="M147">
        <v>0.8</v>
      </c>
      <c r="N147">
        <v>4.4000000000000004</v>
      </c>
      <c r="O147">
        <v>4.3</v>
      </c>
      <c r="P147">
        <v>5.5</v>
      </c>
      <c r="Q147">
        <v>5.7</v>
      </c>
      <c r="R147">
        <v>0.8</v>
      </c>
      <c r="S147">
        <v>2.7</v>
      </c>
      <c r="T147">
        <v>5.9</v>
      </c>
      <c r="U147">
        <v>0.9</v>
      </c>
      <c r="V147">
        <v>0</v>
      </c>
      <c r="W147">
        <v>3.2</v>
      </c>
      <c r="X147">
        <v>2.4</v>
      </c>
      <c r="Y147">
        <v>4.8</v>
      </c>
      <c r="Z147">
        <v>5.3</v>
      </c>
      <c r="AA147">
        <v>-0.3</v>
      </c>
      <c r="AB147">
        <v>1</v>
      </c>
      <c r="AC147">
        <v>1.5</v>
      </c>
      <c r="AD147">
        <v>3.9</v>
      </c>
      <c r="AE147">
        <v>3.6</v>
      </c>
      <c r="AF147">
        <v>2.8</v>
      </c>
      <c r="AG147">
        <v>5.5</v>
      </c>
      <c r="AH147">
        <v>-0.2</v>
      </c>
      <c r="AI147">
        <v>3.3</v>
      </c>
      <c r="AJ147">
        <v>2.8</v>
      </c>
      <c r="AK147">
        <v>4.2</v>
      </c>
      <c r="AL147">
        <v>1.5</v>
      </c>
      <c r="AM147">
        <v>3.5</v>
      </c>
      <c r="AN147">
        <v>-1</v>
      </c>
      <c r="AO147">
        <v>-3.1</v>
      </c>
      <c r="AP147">
        <v>0.1</v>
      </c>
      <c r="AQ147">
        <v>2</v>
      </c>
      <c r="AR147">
        <v>2.1</v>
      </c>
      <c r="AS147">
        <v>2.2999999999999998</v>
      </c>
      <c r="AT147">
        <v>2.1</v>
      </c>
      <c r="AU147">
        <v>2</v>
      </c>
      <c r="AV147">
        <v>2</v>
      </c>
      <c r="AW147">
        <v>2</v>
      </c>
    </row>
    <row r="148" spans="1:49" x14ac:dyDescent="0.2">
      <c r="A148" t="s">
        <v>148</v>
      </c>
      <c r="B148" s="1">
        <f t="shared" si="6"/>
        <v>2.9199999999999993E-2</v>
      </c>
      <c r="C148" s="1">
        <f t="shared" si="7"/>
        <v>1.1599999999999999E-2</v>
      </c>
      <c r="D148" s="1">
        <f t="shared" si="8"/>
        <v>0.02</v>
      </c>
      <c r="E148">
        <v>17.2</v>
      </c>
      <c r="F148">
        <v>12.7</v>
      </c>
      <c r="G148">
        <v>7.2</v>
      </c>
      <c r="H148">
        <v>5.5</v>
      </c>
      <c r="I148">
        <v>2.7</v>
      </c>
      <c r="J148">
        <v>2.1</v>
      </c>
      <c r="K148">
        <v>1.2</v>
      </c>
      <c r="L148">
        <v>2.9</v>
      </c>
      <c r="M148">
        <v>0.4</v>
      </c>
      <c r="N148">
        <v>2.6</v>
      </c>
      <c r="O148">
        <v>7.2</v>
      </c>
      <c r="P148">
        <v>-0.4</v>
      </c>
      <c r="Q148">
        <v>0.5</v>
      </c>
      <c r="R148">
        <v>4.3</v>
      </c>
      <c r="S148">
        <v>0.3</v>
      </c>
      <c r="T148">
        <v>1.7</v>
      </c>
      <c r="U148">
        <v>4.4000000000000004</v>
      </c>
      <c r="V148">
        <v>0.4</v>
      </c>
      <c r="W148">
        <v>2.1</v>
      </c>
      <c r="X148">
        <v>1</v>
      </c>
      <c r="Y148">
        <v>0.2</v>
      </c>
      <c r="Z148">
        <v>1.4</v>
      </c>
      <c r="AA148">
        <v>0.7</v>
      </c>
      <c r="AB148">
        <v>0.1</v>
      </c>
      <c r="AC148">
        <v>2.9</v>
      </c>
      <c r="AD148">
        <v>3.4</v>
      </c>
      <c r="AE148">
        <v>3</v>
      </c>
      <c r="AF148">
        <v>7</v>
      </c>
      <c r="AG148">
        <v>10.1</v>
      </c>
      <c r="AH148">
        <v>0.4</v>
      </c>
      <c r="AI148">
        <v>0.8</v>
      </c>
      <c r="AJ148">
        <v>3.2</v>
      </c>
      <c r="AK148">
        <v>2.6</v>
      </c>
      <c r="AL148">
        <v>0.8</v>
      </c>
      <c r="AM148">
        <v>0.2</v>
      </c>
      <c r="AN148">
        <v>-1.7</v>
      </c>
      <c r="AO148">
        <v>-0.2</v>
      </c>
      <c r="AP148">
        <v>2.2000000000000002</v>
      </c>
      <c r="AQ148">
        <v>2.2999999999999998</v>
      </c>
      <c r="AR148">
        <v>1.4</v>
      </c>
      <c r="AS148">
        <v>2</v>
      </c>
      <c r="AT148">
        <v>2</v>
      </c>
      <c r="AU148">
        <v>2</v>
      </c>
      <c r="AV148">
        <v>2</v>
      </c>
      <c r="AW148">
        <v>2</v>
      </c>
    </row>
    <row r="149" spans="1:49" x14ac:dyDescent="0.2">
      <c r="A149" t="s">
        <v>149</v>
      </c>
      <c r="B149" s="1">
        <f t="shared" si="6"/>
        <v>5.7700000000000001E-2</v>
      </c>
      <c r="C149" s="1">
        <f t="shared" si="7"/>
        <v>1.7399999999999999E-2</v>
      </c>
      <c r="D149" s="1">
        <f t="shared" si="8"/>
        <v>2.7600000000000003E-2</v>
      </c>
      <c r="E149">
        <v>33</v>
      </c>
      <c r="F149">
        <v>20.5</v>
      </c>
      <c r="G149">
        <v>18.3</v>
      </c>
      <c r="H149">
        <v>16.5</v>
      </c>
      <c r="I149">
        <v>11.9</v>
      </c>
      <c r="J149">
        <v>9.1</v>
      </c>
      <c r="K149">
        <v>2.7</v>
      </c>
      <c r="L149">
        <v>11.2</v>
      </c>
      <c r="M149">
        <v>3.2</v>
      </c>
      <c r="N149">
        <v>12.3</v>
      </c>
      <c r="O149">
        <v>8.5</v>
      </c>
      <c r="P149">
        <v>-1.8</v>
      </c>
      <c r="Q149">
        <v>9</v>
      </c>
      <c r="R149">
        <v>1.7</v>
      </c>
      <c r="S149">
        <v>12.1</v>
      </c>
      <c r="T149">
        <v>-2.9</v>
      </c>
      <c r="U149">
        <v>5.4</v>
      </c>
      <c r="V149">
        <v>6.9</v>
      </c>
      <c r="W149">
        <v>5.4</v>
      </c>
      <c r="X149">
        <v>0.4</v>
      </c>
      <c r="Y149">
        <v>-0.2</v>
      </c>
      <c r="Z149">
        <v>1.9</v>
      </c>
      <c r="AA149">
        <v>7.4</v>
      </c>
      <c r="AB149">
        <v>4.4000000000000004</v>
      </c>
      <c r="AC149">
        <v>7.8</v>
      </c>
      <c r="AD149">
        <v>7.8</v>
      </c>
      <c r="AE149">
        <v>3.2</v>
      </c>
      <c r="AF149">
        <v>4.5</v>
      </c>
      <c r="AG149">
        <v>6.3</v>
      </c>
      <c r="AH149">
        <v>14.6</v>
      </c>
      <c r="AI149">
        <v>-0.2</v>
      </c>
      <c r="AJ149">
        <v>2.9</v>
      </c>
      <c r="AK149">
        <v>6.2</v>
      </c>
      <c r="AL149">
        <v>-0.2</v>
      </c>
      <c r="AM149">
        <v>-1.2</v>
      </c>
      <c r="AN149">
        <v>1.9</v>
      </c>
      <c r="AO149">
        <v>0.1</v>
      </c>
      <c r="AP149">
        <v>1.3</v>
      </c>
      <c r="AQ149">
        <v>3.7</v>
      </c>
      <c r="AR149">
        <v>2.9</v>
      </c>
      <c r="AS149">
        <v>2.7</v>
      </c>
      <c r="AT149">
        <v>2.6</v>
      </c>
      <c r="AU149">
        <v>2.8</v>
      </c>
      <c r="AV149">
        <v>2.9</v>
      </c>
      <c r="AW149">
        <v>2.8</v>
      </c>
    </row>
    <row r="150" spans="1:49" x14ac:dyDescent="0.2">
      <c r="A150" t="s">
        <v>150</v>
      </c>
      <c r="B150" s="1">
        <f t="shared" si="6"/>
        <v>2.2000000000000002E-2</v>
      </c>
      <c r="C150" s="1">
        <f t="shared" si="7"/>
        <v>1.46E-2</v>
      </c>
      <c r="D150" s="1">
        <f t="shared" si="8"/>
        <v>1.6199999999999999E-2</v>
      </c>
      <c r="E150" t="s">
        <v>2</v>
      </c>
      <c r="F150" t="s">
        <v>2</v>
      </c>
      <c r="G150" t="s">
        <v>2</v>
      </c>
      <c r="H150" t="s">
        <v>2</v>
      </c>
      <c r="I150" t="s">
        <v>2</v>
      </c>
      <c r="J150" t="s">
        <v>2</v>
      </c>
      <c r="K150" t="s">
        <v>2</v>
      </c>
      <c r="L150" t="s">
        <v>2</v>
      </c>
      <c r="M150" t="s">
        <v>2</v>
      </c>
      <c r="N150" t="s">
        <v>2</v>
      </c>
      <c r="O150" t="s">
        <v>2</v>
      </c>
      <c r="P150" t="s">
        <v>2</v>
      </c>
      <c r="Q150" t="s">
        <v>2</v>
      </c>
      <c r="R150" t="s">
        <v>2</v>
      </c>
      <c r="S150" t="s">
        <v>2</v>
      </c>
      <c r="T150" t="s">
        <v>2</v>
      </c>
      <c r="U150" t="s">
        <v>2</v>
      </c>
      <c r="V150" t="s">
        <v>2</v>
      </c>
      <c r="W150" t="s">
        <v>2</v>
      </c>
      <c r="X150" t="s">
        <v>2</v>
      </c>
      <c r="Y150" t="s">
        <v>2</v>
      </c>
      <c r="Z150" t="s">
        <v>2</v>
      </c>
      <c r="AA150" t="s">
        <v>2</v>
      </c>
      <c r="AB150">
        <v>1.3</v>
      </c>
      <c r="AC150">
        <v>1.4</v>
      </c>
      <c r="AD150">
        <v>1.7</v>
      </c>
      <c r="AE150">
        <v>2</v>
      </c>
      <c r="AF150">
        <v>2.5</v>
      </c>
      <c r="AG150">
        <v>4.0999999999999996</v>
      </c>
      <c r="AH150">
        <v>2.4</v>
      </c>
      <c r="AI150">
        <v>2.6</v>
      </c>
      <c r="AJ150">
        <v>2</v>
      </c>
      <c r="AK150">
        <v>2.8</v>
      </c>
      <c r="AL150">
        <v>1.6</v>
      </c>
      <c r="AM150">
        <v>1.1000000000000001</v>
      </c>
      <c r="AN150">
        <v>0.1</v>
      </c>
      <c r="AO150">
        <v>0.6</v>
      </c>
      <c r="AP150">
        <v>1</v>
      </c>
      <c r="AQ150">
        <v>1.5</v>
      </c>
      <c r="AR150">
        <v>1.3</v>
      </c>
      <c r="AS150">
        <v>1.5</v>
      </c>
      <c r="AT150">
        <v>1.6</v>
      </c>
      <c r="AU150">
        <v>1.6</v>
      </c>
      <c r="AV150">
        <v>1.7</v>
      </c>
      <c r="AW150">
        <v>1.7</v>
      </c>
    </row>
    <row r="151" spans="1:49" x14ac:dyDescent="0.2">
      <c r="A151" t="s">
        <v>151</v>
      </c>
      <c r="B151" s="1">
        <f t="shared" si="6"/>
        <v>1.6500000000000001E-2</v>
      </c>
      <c r="C151" s="1">
        <f t="shared" si="7"/>
        <v>0.02</v>
      </c>
      <c r="D151" s="1">
        <f t="shared" si="8"/>
        <v>2.12E-2</v>
      </c>
      <c r="E151">
        <v>4.4000000000000004</v>
      </c>
      <c r="F151">
        <v>3.6</v>
      </c>
      <c r="G151">
        <v>1.9</v>
      </c>
      <c r="H151">
        <v>0.6</v>
      </c>
      <c r="I151">
        <v>-0.7</v>
      </c>
      <c r="J151">
        <v>-2.2999999999999998</v>
      </c>
      <c r="K151">
        <v>-3.1</v>
      </c>
      <c r="L151">
        <v>-2.4</v>
      </c>
      <c r="M151">
        <v>-0.4</v>
      </c>
      <c r="N151">
        <v>1.2</v>
      </c>
      <c r="O151">
        <v>-1</v>
      </c>
      <c r="P151">
        <v>3.8</v>
      </c>
      <c r="Q151">
        <v>-1</v>
      </c>
      <c r="R151">
        <v>1.3</v>
      </c>
      <c r="S151">
        <v>1.3</v>
      </c>
      <c r="T151">
        <v>5.2</v>
      </c>
      <c r="U151">
        <v>0.3</v>
      </c>
      <c r="V151">
        <v>-0.3</v>
      </c>
      <c r="W151">
        <v>-0.4</v>
      </c>
      <c r="X151">
        <v>-2.1</v>
      </c>
      <c r="Y151">
        <v>-1.1000000000000001</v>
      </c>
      <c r="Z151">
        <v>-1.2</v>
      </c>
      <c r="AA151">
        <v>0.1</v>
      </c>
      <c r="AB151">
        <v>0.6</v>
      </c>
      <c r="AC151">
        <v>0.3</v>
      </c>
      <c r="AD151">
        <v>0.5</v>
      </c>
      <c r="AE151">
        <v>1.9</v>
      </c>
      <c r="AF151">
        <v>5.0999999999999996</v>
      </c>
      <c r="AG151">
        <v>6.1</v>
      </c>
      <c r="AH151">
        <v>4.2</v>
      </c>
      <c r="AI151">
        <v>3.8</v>
      </c>
      <c r="AJ151">
        <v>3.8</v>
      </c>
      <c r="AK151">
        <v>2.9</v>
      </c>
      <c r="AL151">
        <v>3.5</v>
      </c>
      <c r="AM151">
        <v>2.2000000000000002</v>
      </c>
      <c r="AN151">
        <v>1.3</v>
      </c>
      <c r="AO151">
        <v>2</v>
      </c>
      <c r="AP151">
        <v>-0.9</v>
      </c>
      <c r="AQ151">
        <v>2.5</v>
      </c>
      <c r="AR151">
        <v>-1.1000000000000001</v>
      </c>
      <c r="AS151">
        <v>2.2000000000000002</v>
      </c>
      <c r="AT151">
        <v>2.1</v>
      </c>
      <c r="AU151">
        <v>2.1</v>
      </c>
      <c r="AV151">
        <v>2.1</v>
      </c>
      <c r="AW151">
        <v>2.1</v>
      </c>
    </row>
    <row r="152" spans="1:49" x14ac:dyDescent="0.2">
      <c r="A152" t="s">
        <v>152</v>
      </c>
      <c r="B152" s="1">
        <f t="shared" si="6"/>
        <v>2.06E-2</v>
      </c>
      <c r="C152" s="1">
        <f t="shared" si="7"/>
        <v>9.2999999999999992E-3</v>
      </c>
      <c r="D152" s="1">
        <f t="shared" si="8"/>
        <v>1.4999999999999999E-2</v>
      </c>
      <c r="E152">
        <v>8.8000000000000007</v>
      </c>
      <c r="F152">
        <v>5.8</v>
      </c>
      <c r="G152">
        <v>17.399999999999999</v>
      </c>
      <c r="H152">
        <v>11.7</v>
      </c>
      <c r="I152">
        <v>11.7</v>
      </c>
      <c r="J152">
        <v>13</v>
      </c>
      <c r="K152">
        <v>6.1</v>
      </c>
      <c r="L152">
        <v>-4.0999999999999996</v>
      </c>
      <c r="M152">
        <v>-1.8</v>
      </c>
      <c r="N152">
        <v>0.4</v>
      </c>
      <c r="O152">
        <v>0.3</v>
      </c>
      <c r="P152">
        <v>-1.8</v>
      </c>
      <c r="Q152">
        <v>0</v>
      </c>
      <c r="R152">
        <v>-0.7</v>
      </c>
      <c r="S152">
        <v>32.1</v>
      </c>
      <c r="T152">
        <v>8.1</v>
      </c>
      <c r="U152">
        <v>2.8</v>
      </c>
      <c r="V152">
        <v>1.8</v>
      </c>
      <c r="W152">
        <v>1</v>
      </c>
      <c r="X152">
        <v>0.8</v>
      </c>
      <c r="Y152">
        <v>0.8</v>
      </c>
      <c r="Z152">
        <v>3.1</v>
      </c>
      <c r="AA152">
        <v>2.4</v>
      </c>
      <c r="AB152">
        <v>0</v>
      </c>
      <c r="AC152">
        <v>0.5</v>
      </c>
      <c r="AD152">
        <v>1.7</v>
      </c>
      <c r="AE152">
        <v>2.1</v>
      </c>
      <c r="AF152">
        <v>5.9</v>
      </c>
      <c r="AG152">
        <v>6.3</v>
      </c>
      <c r="AH152">
        <v>-2.2000000000000002</v>
      </c>
      <c r="AI152">
        <v>1.2</v>
      </c>
      <c r="AJ152">
        <v>3.4</v>
      </c>
      <c r="AK152">
        <v>1.4</v>
      </c>
      <c r="AL152">
        <v>0.7</v>
      </c>
      <c r="AM152">
        <v>-1.1000000000000001</v>
      </c>
      <c r="AN152">
        <v>0.1</v>
      </c>
      <c r="AO152">
        <v>0.8</v>
      </c>
      <c r="AP152">
        <v>1.3</v>
      </c>
      <c r="AQ152">
        <v>0.5</v>
      </c>
      <c r="AR152">
        <v>1</v>
      </c>
      <c r="AS152">
        <v>1.5</v>
      </c>
      <c r="AT152">
        <v>1.5</v>
      </c>
      <c r="AU152">
        <v>1.5</v>
      </c>
      <c r="AV152">
        <v>1.5</v>
      </c>
      <c r="AW152">
        <v>1.5</v>
      </c>
    </row>
    <row r="153" spans="1:49" x14ac:dyDescent="0.2">
      <c r="A153" t="s">
        <v>153</v>
      </c>
      <c r="B153" s="1">
        <f t="shared" si="6"/>
        <v>0.2266</v>
      </c>
      <c r="C153" s="1">
        <f t="shared" si="7"/>
        <v>4.4100000000000007E-2</v>
      </c>
      <c r="D153" s="1">
        <f t="shared" si="8"/>
        <v>2.6399999999999996E-2</v>
      </c>
      <c r="E153" t="s">
        <v>2</v>
      </c>
      <c r="F153" t="s">
        <v>2</v>
      </c>
      <c r="G153" t="s">
        <v>2</v>
      </c>
      <c r="H153" t="s">
        <v>2</v>
      </c>
      <c r="I153" t="s">
        <v>2</v>
      </c>
      <c r="J153" t="s">
        <v>2</v>
      </c>
      <c r="K153" t="s">
        <v>2</v>
      </c>
      <c r="L153" t="s">
        <v>2</v>
      </c>
      <c r="M153" t="s">
        <v>2</v>
      </c>
      <c r="N153" t="s">
        <v>2</v>
      </c>
      <c r="O153" t="s">
        <v>2</v>
      </c>
      <c r="P153" t="s">
        <v>2</v>
      </c>
      <c r="Q153" t="s">
        <v>2</v>
      </c>
      <c r="R153" t="s">
        <v>2</v>
      </c>
      <c r="S153" t="s">
        <v>2</v>
      </c>
      <c r="T153" t="s">
        <v>2</v>
      </c>
      <c r="U153" t="s">
        <v>2</v>
      </c>
      <c r="V153">
        <v>18.3</v>
      </c>
      <c r="W153">
        <v>30</v>
      </c>
      <c r="X153">
        <v>41.1</v>
      </c>
      <c r="Y153">
        <v>70</v>
      </c>
      <c r="Z153">
        <v>80.7</v>
      </c>
      <c r="AA153">
        <v>8.9</v>
      </c>
      <c r="AB153">
        <v>2.9</v>
      </c>
      <c r="AC153">
        <v>10.6</v>
      </c>
      <c r="AD153">
        <v>16.3</v>
      </c>
      <c r="AE153">
        <v>10.7</v>
      </c>
      <c r="AF153">
        <v>6</v>
      </c>
      <c r="AG153">
        <v>12.4</v>
      </c>
      <c r="AH153">
        <v>8.1</v>
      </c>
      <c r="AI153">
        <v>6.1</v>
      </c>
      <c r="AJ153">
        <v>11.1</v>
      </c>
      <c r="AK153">
        <v>7.3</v>
      </c>
      <c r="AL153">
        <v>7.7</v>
      </c>
      <c r="AM153">
        <v>2.1</v>
      </c>
      <c r="AN153">
        <v>1.4</v>
      </c>
      <c r="AO153">
        <v>1.1000000000000001</v>
      </c>
      <c r="AP153">
        <v>3.1</v>
      </c>
      <c r="AQ153">
        <v>2</v>
      </c>
      <c r="AR153">
        <v>2.2000000000000002</v>
      </c>
      <c r="AS153">
        <v>1.9</v>
      </c>
      <c r="AT153">
        <v>2.5</v>
      </c>
      <c r="AU153">
        <v>2.8</v>
      </c>
      <c r="AV153">
        <v>3</v>
      </c>
      <c r="AW153">
        <v>3</v>
      </c>
    </row>
    <row r="154" spans="1:49" x14ac:dyDescent="0.2">
      <c r="A154" t="s">
        <v>154</v>
      </c>
      <c r="B154" s="1">
        <f t="shared" si="6"/>
        <v>9.2499999999999999E-2</v>
      </c>
      <c r="C154" s="1">
        <f t="shared" si="7"/>
        <v>2.46E-2</v>
      </c>
      <c r="D154" s="1">
        <f t="shared" si="8"/>
        <v>2.6800000000000001E-2</v>
      </c>
      <c r="E154">
        <v>13.5</v>
      </c>
      <c r="F154">
        <v>10.5</v>
      </c>
      <c r="G154">
        <v>-0.9</v>
      </c>
      <c r="H154">
        <v>6.6</v>
      </c>
      <c r="I154">
        <v>1.2</v>
      </c>
      <c r="J154">
        <v>0.6</v>
      </c>
      <c r="K154">
        <v>2.4</v>
      </c>
      <c r="L154">
        <v>2.2000000000000002</v>
      </c>
      <c r="M154">
        <v>0.5</v>
      </c>
      <c r="N154">
        <v>3.3</v>
      </c>
      <c r="O154">
        <v>4</v>
      </c>
      <c r="P154">
        <v>2</v>
      </c>
      <c r="Q154">
        <v>2</v>
      </c>
      <c r="R154">
        <v>-0.3</v>
      </c>
      <c r="S154">
        <v>2.2000000000000002</v>
      </c>
      <c r="T154">
        <v>0.5</v>
      </c>
      <c r="U154">
        <v>-2.1</v>
      </c>
      <c r="V154">
        <v>1.8</v>
      </c>
      <c r="W154">
        <v>2.7</v>
      </c>
      <c r="X154">
        <v>6.3</v>
      </c>
      <c r="Y154">
        <v>6.3</v>
      </c>
      <c r="Z154">
        <v>6</v>
      </c>
      <c r="AA154">
        <v>0.2</v>
      </c>
      <c r="AB154">
        <v>3.3</v>
      </c>
      <c r="AC154">
        <v>3.9</v>
      </c>
      <c r="AD154">
        <v>0.6</v>
      </c>
      <c r="AE154">
        <v>-1.9</v>
      </c>
      <c r="AF154">
        <v>5.3</v>
      </c>
      <c r="AG154">
        <v>37</v>
      </c>
      <c r="AH154">
        <v>31.8</v>
      </c>
      <c r="AI154">
        <v>-2.4</v>
      </c>
      <c r="AJ154">
        <v>2.6</v>
      </c>
      <c r="AK154">
        <v>7.1</v>
      </c>
      <c r="AL154">
        <v>4.3</v>
      </c>
      <c r="AM154">
        <v>1.4</v>
      </c>
      <c r="AN154">
        <v>4</v>
      </c>
      <c r="AO154">
        <v>-1</v>
      </c>
      <c r="AP154">
        <v>2.9</v>
      </c>
      <c r="AQ154">
        <v>3.7</v>
      </c>
      <c r="AR154">
        <v>2</v>
      </c>
      <c r="AS154">
        <v>1.8</v>
      </c>
      <c r="AT154">
        <v>2.7</v>
      </c>
      <c r="AU154">
        <v>2.9</v>
      </c>
      <c r="AV154">
        <v>3</v>
      </c>
      <c r="AW154">
        <v>3</v>
      </c>
    </row>
    <row r="155" spans="1:49" x14ac:dyDescent="0.2">
      <c r="A155" t="s">
        <v>155</v>
      </c>
      <c r="B155" s="1">
        <f t="shared" si="6"/>
        <v>7.5600000000000001E-2</v>
      </c>
      <c r="C155" s="1">
        <f t="shared" si="7"/>
        <v>9.9100000000000008E-2</v>
      </c>
      <c r="D155" s="1">
        <f t="shared" si="8"/>
        <v>0.1014</v>
      </c>
      <c r="E155">
        <v>12.9</v>
      </c>
      <c r="F155">
        <v>23.4</v>
      </c>
      <c r="G155">
        <v>26.9</v>
      </c>
      <c r="H155">
        <v>68.5</v>
      </c>
      <c r="I155">
        <v>66.599999999999994</v>
      </c>
      <c r="J155">
        <v>76.599999999999994</v>
      </c>
      <c r="K155">
        <v>80.900000000000006</v>
      </c>
      <c r="L155">
        <v>178.7</v>
      </c>
      <c r="M155">
        <v>34.299999999999997</v>
      </c>
      <c r="N155">
        <v>60.8</v>
      </c>
      <c r="O155">
        <v>110.9</v>
      </c>
      <c r="P155">
        <v>102.7</v>
      </c>
      <c r="Q155">
        <v>65.5</v>
      </c>
      <c r="R155">
        <v>22.2</v>
      </c>
      <c r="S155">
        <v>24.2</v>
      </c>
      <c r="T155">
        <v>26</v>
      </c>
      <c r="U155">
        <v>23.1</v>
      </c>
      <c r="V155">
        <v>14.6</v>
      </c>
      <c r="W155">
        <v>36</v>
      </c>
      <c r="X155">
        <v>34.1</v>
      </c>
      <c r="Y155">
        <v>-0.9</v>
      </c>
      <c r="Z155">
        <v>2.6</v>
      </c>
      <c r="AA155">
        <v>0.1</v>
      </c>
      <c r="AB155">
        <v>4</v>
      </c>
      <c r="AC155">
        <v>12.9</v>
      </c>
      <c r="AD155">
        <v>13.7</v>
      </c>
      <c r="AE155">
        <v>10.5</v>
      </c>
      <c r="AF155">
        <v>17</v>
      </c>
      <c r="AG155">
        <v>8.1999999999999993</v>
      </c>
      <c r="AH155">
        <v>7.5</v>
      </c>
      <c r="AI155">
        <v>7.2</v>
      </c>
      <c r="AJ155">
        <v>6.8</v>
      </c>
      <c r="AK155">
        <v>6.6</v>
      </c>
      <c r="AL155">
        <v>5.5</v>
      </c>
      <c r="AM155">
        <v>4.5999999999999996</v>
      </c>
      <c r="AN155">
        <v>6.7</v>
      </c>
      <c r="AO155">
        <v>10.9</v>
      </c>
      <c r="AP155">
        <v>18.2</v>
      </c>
      <c r="AQ155">
        <v>16.899999999999999</v>
      </c>
      <c r="AR155">
        <v>15.7</v>
      </c>
      <c r="AS155">
        <v>13</v>
      </c>
      <c r="AT155">
        <v>11.1</v>
      </c>
      <c r="AU155">
        <v>9.6</v>
      </c>
      <c r="AV155">
        <v>8.6999999999999993</v>
      </c>
      <c r="AW155">
        <v>8.3000000000000007</v>
      </c>
    </row>
    <row r="156" spans="1:49" x14ac:dyDescent="0.2">
      <c r="A156" t="s">
        <v>156</v>
      </c>
      <c r="B156" s="1">
        <f t="shared" si="6"/>
        <v>1.4899999999999998E-2</v>
      </c>
      <c r="C156" s="1">
        <f t="shared" si="7"/>
        <v>1.67E-2</v>
      </c>
      <c r="D156" s="1">
        <f t="shared" si="8"/>
        <v>1.3199999999999998E-2</v>
      </c>
      <c r="E156">
        <v>8.5</v>
      </c>
      <c r="F156">
        <v>8.1999999999999993</v>
      </c>
      <c r="G156">
        <v>3.9</v>
      </c>
      <c r="H156">
        <v>1</v>
      </c>
      <c r="I156">
        <v>2.6</v>
      </c>
      <c r="J156">
        <v>0.5</v>
      </c>
      <c r="K156">
        <v>-1.4</v>
      </c>
      <c r="L156">
        <v>0.5</v>
      </c>
      <c r="M156">
        <v>1.5</v>
      </c>
      <c r="N156">
        <v>2.2999999999999998</v>
      </c>
      <c r="O156">
        <v>3.4</v>
      </c>
      <c r="P156">
        <v>3.4</v>
      </c>
      <c r="Q156">
        <v>2.2000000000000002</v>
      </c>
      <c r="R156">
        <v>2.2999999999999998</v>
      </c>
      <c r="S156">
        <v>3.1</v>
      </c>
      <c r="T156">
        <v>1.7</v>
      </c>
      <c r="U156">
        <v>1.4</v>
      </c>
      <c r="V156">
        <v>2</v>
      </c>
      <c r="W156">
        <v>-0.3</v>
      </c>
      <c r="X156">
        <v>0</v>
      </c>
      <c r="Y156">
        <v>1.3</v>
      </c>
      <c r="Z156">
        <v>1</v>
      </c>
      <c r="AA156">
        <v>-0.4</v>
      </c>
      <c r="AB156">
        <v>0.5</v>
      </c>
      <c r="AC156">
        <v>1.7</v>
      </c>
      <c r="AD156">
        <v>0.5</v>
      </c>
      <c r="AE156">
        <v>1</v>
      </c>
      <c r="AF156">
        <v>2.1</v>
      </c>
      <c r="AG156">
        <v>6.6</v>
      </c>
      <c r="AH156">
        <v>0.6</v>
      </c>
      <c r="AI156">
        <v>2.8</v>
      </c>
      <c r="AJ156">
        <v>5.2</v>
      </c>
      <c r="AK156">
        <v>4.5999999999999996</v>
      </c>
      <c r="AL156">
        <v>2.4</v>
      </c>
      <c r="AM156">
        <v>1</v>
      </c>
      <c r="AN156">
        <v>-0.5</v>
      </c>
      <c r="AO156">
        <v>-0.5</v>
      </c>
      <c r="AP156">
        <v>0.6</v>
      </c>
      <c r="AQ156">
        <v>0.4</v>
      </c>
      <c r="AR156">
        <v>0.7</v>
      </c>
      <c r="AS156">
        <v>1</v>
      </c>
      <c r="AT156">
        <v>1.3</v>
      </c>
      <c r="AU156">
        <v>1.4</v>
      </c>
      <c r="AV156">
        <v>1.4</v>
      </c>
      <c r="AW156">
        <v>1.5</v>
      </c>
    </row>
    <row r="157" spans="1:49" x14ac:dyDescent="0.2">
      <c r="A157" t="s">
        <v>157</v>
      </c>
      <c r="B157" s="1">
        <f t="shared" si="6"/>
        <v>5.2599999999999987E-2</v>
      </c>
      <c r="C157" s="1">
        <f t="shared" si="7"/>
        <v>1.5600000000000001E-2</v>
      </c>
      <c r="D157" s="1">
        <f t="shared" si="8"/>
        <v>2.0400000000000001E-2</v>
      </c>
      <c r="E157" t="s">
        <v>2</v>
      </c>
      <c r="F157" t="s">
        <v>2</v>
      </c>
      <c r="G157" t="s">
        <v>2</v>
      </c>
      <c r="H157" t="s">
        <v>2</v>
      </c>
      <c r="I157" t="s">
        <v>2</v>
      </c>
      <c r="J157" t="s">
        <v>2</v>
      </c>
      <c r="K157" t="s">
        <v>2</v>
      </c>
      <c r="L157" t="s">
        <v>2</v>
      </c>
      <c r="M157" t="s">
        <v>2</v>
      </c>
      <c r="N157" t="s">
        <v>2</v>
      </c>
      <c r="O157" t="s">
        <v>2</v>
      </c>
      <c r="P157" t="s">
        <v>2</v>
      </c>
      <c r="Q157" t="s">
        <v>2</v>
      </c>
      <c r="R157" t="s">
        <v>2</v>
      </c>
      <c r="S157">
        <v>13.5</v>
      </c>
      <c r="T157">
        <v>9.9</v>
      </c>
      <c r="U157">
        <v>5.8</v>
      </c>
      <c r="V157">
        <v>6</v>
      </c>
      <c r="W157">
        <v>6.7</v>
      </c>
      <c r="X157">
        <v>10.5</v>
      </c>
      <c r="Y157">
        <v>12.2</v>
      </c>
      <c r="Z157">
        <v>7.1</v>
      </c>
      <c r="AA157">
        <v>3.5</v>
      </c>
      <c r="AB157">
        <v>8.4</v>
      </c>
      <c r="AC157">
        <v>7.5</v>
      </c>
      <c r="AD157">
        <v>2.8</v>
      </c>
      <c r="AE157">
        <v>4.3</v>
      </c>
      <c r="AF157">
        <v>1.9</v>
      </c>
      <c r="AG157">
        <v>4</v>
      </c>
      <c r="AH157">
        <v>0.9</v>
      </c>
      <c r="AI157">
        <v>0.7</v>
      </c>
      <c r="AJ157">
        <v>4.0999999999999996</v>
      </c>
      <c r="AK157">
        <v>3.7</v>
      </c>
      <c r="AL157">
        <v>1.5</v>
      </c>
      <c r="AM157">
        <v>-0.1</v>
      </c>
      <c r="AN157">
        <v>-0.3</v>
      </c>
      <c r="AO157">
        <v>-0.5</v>
      </c>
      <c r="AP157">
        <v>1.4</v>
      </c>
      <c r="AQ157">
        <v>2.5</v>
      </c>
      <c r="AR157">
        <v>2.6</v>
      </c>
      <c r="AS157">
        <v>2.1</v>
      </c>
      <c r="AT157">
        <v>2.1</v>
      </c>
      <c r="AU157">
        <v>2</v>
      </c>
      <c r="AV157">
        <v>2</v>
      </c>
      <c r="AW157">
        <v>2</v>
      </c>
    </row>
    <row r="158" spans="1:49" x14ac:dyDescent="0.2">
      <c r="A158" t="s">
        <v>158</v>
      </c>
      <c r="B158" s="1">
        <f t="shared" si="6"/>
        <v>4.9100000000000005E-2</v>
      </c>
      <c r="C158" s="1">
        <f t="shared" si="7"/>
        <v>1.2500000000000001E-2</v>
      </c>
      <c r="D158" s="1">
        <f t="shared" si="8"/>
        <v>1.9400000000000001E-2</v>
      </c>
      <c r="E158" t="s">
        <v>2</v>
      </c>
      <c r="F158" t="s">
        <v>2</v>
      </c>
      <c r="G158" t="s">
        <v>2</v>
      </c>
      <c r="H158" t="s">
        <v>2</v>
      </c>
      <c r="I158" t="s">
        <v>2</v>
      </c>
      <c r="J158" t="s">
        <v>2</v>
      </c>
      <c r="K158" t="s">
        <v>2</v>
      </c>
      <c r="L158" t="s">
        <v>2</v>
      </c>
      <c r="M158" t="s">
        <v>2</v>
      </c>
      <c r="N158" t="s">
        <v>2</v>
      </c>
      <c r="O158" t="s">
        <v>2</v>
      </c>
      <c r="P158" t="s">
        <v>2</v>
      </c>
      <c r="Q158" t="s">
        <v>2</v>
      </c>
      <c r="R158">
        <v>31.9</v>
      </c>
      <c r="S158">
        <v>20.7</v>
      </c>
      <c r="T158">
        <v>13.7</v>
      </c>
      <c r="U158">
        <v>9.9</v>
      </c>
      <c r="V158">
        <v>8.3000000000000007</v>
      </c>
      <c r="W158">
        <v>7.9</v>
      </c>
      <c r="X158">
        <v>6.1</v>
      </c>
      <c r="Y158">
        <v>8.9</v>
      </c>
      <c r="Z158">
        <v>8.4</v>
      </c>
      <c r="AA158">
        <v>7.5</v>
      </c>
      <c r="AB158">
        <v>5.5</v>
      </c>
      <c r="AC158">
        <v>3.6</v>
      </c>
      <c r="AD158">
        <v>2.5</v>
      </c>
      <c r="AE158">
        <v>2.5</v>
      </c>
      <c r="AF158">
        <v>3.7</v>
      </c>
      <c r="AG158">
        <v>5.7</v>
      </c>
      <c r="AH158">
        <v>0.8</v>
      </c>
      <c r="AI158">
        <v>1.8</v>
      </c>
      <c r="AJ158">
        <v>1.8</v>
      </c>
      <c r="AK158">
        <v>2.6</v>
      </c>
      <c r="AL158">
        <v>1.8</v>
      </c>
      <c r="AM158">
        <v>0.2</v>
      </c>
      <c r="AN158">
        <v>-0.5</v>
      </c>
      <c r="AO158">
        <v>-0.1</v>
      </c>
      <c r="AP158">
        <v>1.4</v>
      </c>
      <c r="AQ158">
        <v>1.7</v>
      </c>
      <c r="AR158">
        <v>1.8</v>
      </c>
      <c r="AS158">
        <v>1.9</v>
      </c>
      <c r="AT158">
        <v>1.9</v>
      </c>
      <c r="AU158">
        <v>1.9</v>
      </c>
      <c r="AV158">
        <v>2</v>
      </c>
      <c r="AW158">
        <v>2</v>
      </c>
    </row>
    <row r="159" spans="1:49" x14ac:dyDescent="0.2">
      <c r="A159" t="s">
        <v>159</v>
      </c>
      <c r="B159" s="1">
        <f t="shared" si="6"/>
        <v>9.1699999999999976E-2</v>
      </c>
      <c r="C159" s="1">
        <f t="shared" si="7"/>
        <v>2.8399999999999998E-2</v>
      </c>
      <c r="D159" s="1">
        <f t="shared" si="8"/>
        <v>4.0999999999999995E-2</v>
      </c>
      <c r="E159">
        <v>8.1999999999999993</v>
      </c>
      <c r="F159">
        <v>13.1</v>
      </c>
      <c r="G159">
        <v>13</v>
      </c>
      <c r="H159">
        <v>7</v>
      </c>
      <c r="I159">
        <v>10.9</v>
      </c>
      <c r="J159">
        <v>9.4</v>
      </c>
      <c r="K159">
        <v>13.1</v>
      </c>
      <c r="L159">
        <v>11.5</v>
      </c>
      <c r="M159">
        <v>16.8</v>
      </c>
      <c r="N159">
        <v>14.9</v>
      </c>
      <c r="O159">
        <v>8.6999999999999993</v>
      </c>
      <c r="P159">
        <v>15</v>
      </c>
      <c r="Q159">
        <v>10.8</v>
      </c>
      <c r="R159">
        <v>9.1999999999999993</v>
      </c>
      <c r="S159">
        <v>13.3</v>
      </c>
      <c r="T159">
        <v>9.6</v>
      </c>
      <c r="U159">
        <v>11.8</v>
      </c>
      <c r="V159">
        <v>8.1</v>
      </c>
      <c r="W159">
        <v>12.4</v>
      </c>
      <c r="X159">
        <v>8</v>
      </c>
      <c r="Y159">
        <v>6.9</v>
      </c>
      <c r="Z159">
        <v>7.6</v>
      </c>
      <c r="AA159">
        <v>9.4</v>
      </c>
      <c r="AB159">
        <v>10.1</v>
      </c>
      <c r="AC159">
        <v>6.9</v>
      </c>
      <c r="AD159">
        <v>7.5</v>
      </c>
      <c r="AE159">
        <v>11.2</v>
      </c>
      <c r="AF159">
        <v>7.7</v>
      </c>
      <c r="AG159">
        <v>17.3</v>
      </c>
      <c r="AH159">
        <v>7.1</v>
      </c>
      <c r="AI159">
        <v>1</v>
      </c>
      <c r="AJ159">
        <v>7.4</v>
      </c>
      <c r="AK159">
        <v>5.9</v>
      </c>
      <c r="AL159">
        <v>5.4</v>
      </c>
      <c r="AM159">
        <v>5.2</v>
      </c>
      <c r="AN159">
        <v>-0.6</v>
      </c>
      <c r="AO159">
        <v>0.5</v>
      </c>
      <c r="AP159">
        <v>0.5</v>
      </c>
      <c r="AQ159">
        <v>2.7</v>
      </c>
      <c r="AR159">
        <v>0.4</v>
      </c>
      <c r="AS159">
        <v>2.2000000000000002</v>
      </c>
      <c r="AT159">
        <v>6</v>
      </c>
      <c r="AU159">
        <v>3.8</v>
      </c>
      <c r="AV159">
        <v>4.2</v>
      </c>
      <c r="AW159">
        <v>4.3</v>
      </c>
    </row>
    <row r="160" spans="1:49" x14ac:dyDescent="0.2">
      <c r="A160" t="s">
        <v>160</v>
      </c>
      <c r="B160" s="1">
        <f t="shared" si="6"/>
        <v>6.0700000000000004E-2</v>
      </c>
      <c r="C160" s="1">
        <f t="shared" si="7"/>
        <v>5.1999999999999991E-2</v>
      </c>
      <c r="D160" s="1">
        <f t="shared" si="8"/>
        <v>5.28E-2</v>
      </c>
      <c r="E160">
        <v>14.2</v>
      </c>
      <c r="F160">
        <v>15.3</v>
      </c>
      <c r="G160">
        <v>14.4</v>
      </c>
      <c r="H160">
        <v>12.5</v>
      </c>
      <c r="I160">
        <v>11.3</v>
      </c>
      <c r="J160">
        <v>16.399999999999999</v>
      </c>
      <c r="K160">
        <v>18.399999999999999</v>
      </c>
      <c r="L160">
        <v>16.2</v>
      </c>
      <c r="M160">
        <v>12.9</v>
      </c>
      <c r="N160">
        <v>14.8</v>
      </c>
      <c r="O160">
        <v>14.2</v>
      </c>
      <c r="P160">
        <v>15.2</v>
      </c>
      <c r="Q160">
        <v>14.1</v>
      </c>
      <c r="R160">
        <v>9.6999999999999993</v>
      </c>
      <c r="S160">
        <v>8.8000000000000007</v>
      </c>
      <c r="T160">
        <v>8.8000000000000007</v>
      </c>
      <c r="U160">
        <v>7.4</v>
      </c>
      <c r="V160">
        <v>8.6</v>
      </c>
      <c r="W160">
        <v>7</v>
      </c>
      <c r="X160">
        <v>5.0999999999999996</v>
      </c>
      <c r="Y160">
        <v>5.4</v>
      </c>
      <c r="Z160">
        <v>5.6</v>
      </c>
      <c r="AA160">
        <v>9.1</v>
      </c>
      <c r="AB160">
        <v>5.9</v>
      </c>
      <c r="AC160">
        <v>1.4</v>
      </c>
      <c r="AD160">
        <v>3.4</v>
      </c>
      <c r="AE160">
        <v>4.5999999999999996</v>
      </c>
      <c r="AF160">
        <v>7.2</v>
      </c>
      <c r="AG160">
        <v>11</v>
      </c>
      <c r="AH160">
        <v>7.1</v>
      </c>
      <c r="AI160">
        <v>4.3</v>
      </c>
      <c r="AJ160">
        <v>5</v>
      </c>
      <c r="AK160">
        <v>5.6</v>
      </c>
      <c r="AL160">
        <v>5.8</v>
      </c>
      <c r="AM160">
        <v>6.1</v>
      </c>
      <c r="AN160">
        <v>4.5999999999999996</v>
      </c>
      <c r="AO160">
        <v>6.3</v>
      </c>
      <c r="AP160">
        <v>5.3</v>
      </c>
      <c r="AQ160">
        <v>4.5999999999999996</v>
      </c>
      <c r="AR160">
        <v>4.4000000000000004</v>
      </c>
      <c r="AS160">
        <v>5.2</v>
      </c>
      <c r="AT160">
        <v>5.3</v>
      </c>
      <c r="AU160">
        <v>5.3</v>
      </c>
      <c r="AV160">
        <v>5.3</v>
      </c>
      <c r="AW160">
        <v>5.3</v>
      </c>
    </row>
    <row r="161" spans="1:49" x14ac:dyDescent="0.2">
      <c r="A161" t="s">
        <v>161</v>
      </c>
      <c r="B161" s="1" t="e">
        <f t="shared" si="6"/>
        <v>#DIV/0!</v>
      </c>
      <c r="C161" s="1">
        <f t="shared" si="7"/>
        <v>0.9691249999999999</v>
      </c>
      <c r="D161" s="1">
        <f t="shared" si="8"/>
        <v>0.10279999999999997</v>
      </c>
      <c r="E161" t="s">
        <v>2</v>
      </c>
      <c r="F161" t="s">
        <v>2</v>
      </c>
      <c r="G161" t="s">
        <v>2</v>
      </c>
      <c r="H161" t="s">
        <v>2</v>
      </c>
      <c r="I161" t="s">
        <v>2</v>
      </c>
      <c r="J161" t="s">
        <v>2</v>
      </c>
      <c r="K161" t="s">
        <v>2</v>
      </c>
      <c r="L161" t="s">
        <v>2</v>
      </c>
      <c r="M161" t="s">
        <v>2</v>
      </c>
      <c r="N161" t="s">
        <v>2</v>
      </c>
      <c r="O161" t="s">
        <v>2</v>
      </c>
      <c r="P161" t="s">
        <v>2</v>
      </c>
      <c r="Q161" t="s">
        <v>2</v>
      </c>
      <c r="R161" t="s">
        <v>2</v>
      </c>
      <c r="S161" t="s">
        <v>2</v>
      </c>
      <c r="T161" t="s">
        <v>2</v>
      </c>
      <c r="U161" t="s">
        <v>2</v>
      </c>
      <c r="V161" t="s">
        <v>2</v>
      </c>
      <c r="W161" t="s">
        <v>2</v>
      </c>
      <c r="X161" t="s">
        <v>2</v>
      </c>
      <c r="Y161" t="s">
        <v>2</v>
      </c>
      <c r="Z161" t="s">
        <v>2</v>
      </c>
      <c r="AA161" t="s">
        <v>2</v>
      </c>
      <c r="AB161" t="s">
        <v>2</v>
      </c>
      <c r="AC161" t="s">
        <v>2</v>
      </c>
      <c r="AD161" t="s">
        <v>2</v>
      </c>
      <c r="AE161" t="s">
        <v>2</v>
      </c>
      <c r="AF161" t="s">
        <v>2</v>
      </c>
      <c r="AG161" t="s">
        <v>2</v>
      </c>
      <c r="AH161" t="s">
        <v>2</v>
      </c>
      <c r="AI161" t="s">
        <v>2</v>
      </c>
      <c r="AJ161" t="s">
        <v>2</v>
      </c>
      <c r="AK161">
        <v>45.1</v>
      </c>
      <c r="AL161">
        <v>0</v>
      </c>
      <c r="AM161">
        <v>1.7</v>
      </c>
      <c r="AN161">
        <v>52.8</v>
      </c>
      <c r="AO161">
        <v>379.8</v>
      </c>
      <c r="AP161">
        <v>187.9</v>
      </c>
      <c r="AQ161">
        <v>83.5</v>
      </c>
      <c r="AR161">
        <v>24.5</v>
      </c>
      <c r="AS161">
        <v>16.899999999999999</v>
      </c>
      <c r="AT161">
        <v>9.6999999999999993</v>
      </c>
      <c r="AU161">
        <v>8.6</v>
      </c>
      <c r="AV161">
        <v>8.1999999999999993</v>
      </c>
      <c r="AW161">
        <v>8</v>
      </c>
    </row>
    <row r="162" spans="1:49" x14ac:dyDescent="0.2">
      <c r="A162" t="s">
        <v>162</v>
      </c>
      <c r="B162" s="1">
        <f t="shared" si="6"/>
        <v>2.9699999999999997E-2</v>
      </c>
      <c r="C162" s="1">
        <f t="shared" si="7"/>
        <v>1.23E-2</v>
      </c>
      <c r="D162" s="1">
        <f t="shared" si="8"/>
        <v>1.46E-2</v>
      </c>
      <c r="E162">
        <v>15.6</v>
      </c>
      <c r="F162">
        <v>14.5</v>
      </c>
      <c r="G162">
        <v>14.4</v>
      </c>
      <c r="H162">
        <v>12.2</v>
      </c>
      <c r="I162">
        <v>11.3</v>
      </c>
      <c r="J162">
        <v>8.8000000000000007</v>
      </c>
      <c r="K162">
        <v>8.8000000000000007</v>
      </c>
      <c r="L162">
        <v>5.2</v>
      </c>
      <c r="M162">
        <v>4.8</v>
      </c>
      <c r="N162">
        <v>6.8</v>
      </c>
      <c r="O162">
        <v>6.7</v>
      </c>
      <c r="P162">
        <v>5.9</v>
      </c>
      <c r="Q162">
        <v>7.1</v>
      </c>
      <c r="R162">
        <v>4.5999999999999996</v>
      </c>
      <c r="S162">
        <v>4.7</v>
      </c>
      <c r="T162">
        <v>4.7</v>
      </c>
      <c r="U162">
        <v>3.6</v>
      </c>
      <c r="V162">
        <v>1.9</v>
      </c>
      <c r="W162">
        <v>1.8</v>
      </c>
      <c r="X162">
        <v>2.2000000000000002</v>
      </c>
      <c r="Y162">
        <v>3.5</v>
      </c>
      <c r="Z162">
        <v>3.6</v>
      </c>
      <c r="AA162">
        <v>3.1</v>
      </c>
      <c r="AB162">
        <v>3</v>
      </c>
      <c r="AC162">
        <v>3</v>
      </c>
      <c r="AD162">
        <v>3.4</v>
      </c>
      <c r="AE162">
        <v>3.5</v>
      </c>
      <c r="AF162">
        <v>2.8</v>
      </c>
      <c r="AG162">
        <v>4.0999999999999996</v>
      </c>
      <c r="AH162">
        <v>-0.3</v>
      </c>
      <c r="AI162">
        <v>1.8</v>
      </c>
      <c r="AJ162">
        <v>3.2</v>
      </c>
      <c r="AK162">
        <v>2.4</v>
      </c>
      <c r="AL162">
        <v>1.4</v>
      </c>
      <c r="AM162">
        <v>-0.2</v>
      </c>
      <c r="AN162">
        <v>-0.5</v>
      </c>
      <c r="AO162">
        <v>-0.2</v>
      </c>
      <c r="AP162">
        <v>2</v>
      </c>
      <c r="AQ162">
        <v>1.7</v>
      </c>
      <c r="AR162">
        <v>0.7</v>
      </c>
      <c r="AS162">
        <v>1</v>
      </c>
      <c r="AT162">
        <v>1.4</v>
      </c>
      <c r="AU162">
        <v>1.5</v>
      </c>
      <c r="AV162">
        <v>1.6</v>
      </c>
      <c r="AW162">
        <v>1.8</v>
      </c>
    </row>
    <row r="163" spans="1:49" x14ac:dyDescent="0.2">
      <c r="A163" t="s">
        <v>163</v>
      </c>
      <c r="B163" s="1">
        <f t="shared" si="6"/>
        <v>9.7799999999999998E-2</v>
      </c>
      <c r="C163" s="1">
        <f t="shared" si="7"/>
        <v>5.1299999999999998E-2</v>
      </c>
      <c r="D163" s="1">
        <f t="shared" si="8"/>
        <v>4.9000000000000002E-2</v>
      </c>
      <c r="E163">
        <v>26.1</v>
      </c>
      <c r="F163">
        <v>18</v>
      </c>
      <c r="G163">
        <v>10.8</v>
      </c>
      <c r="H163">
        <v>14</v>
      </c>
      <c r="I163">
        <v>16.600000000000001</v>
      </c>
      <c r="J163">
        <v>1.5</v>
      </c>
      <c r="K163">
        <v>8</v>
      </c>
      <c r="L163">
        <v>7.7</v>
      </c>
      <c r="M163">
        <v>14</v>
      </c>
      <c r="N163">
        <v>11.6</v>
      </c>
      <c r="O163">
        <v>21.5</v>
      </c>
      <c r="P163">
        <v>12.2</v>
      </c>
      <c r="Q163">
        <v>11.4</v>
      </c>
      <c r="R163">
        <v>11.7</v>
      </c>
      <c r="S163">
        <v>8.4</v>
      </c>
      <c r="T163">
        <v>7.7</v>
      </c>
      <c r="U163">
        <v>15.9</v>
      </c>
      <c r="V163">
        <v>9.6</v>
      </c>
      <c r="W163">
        <v>9.4</v>
      </c>
      <c r="X163">
        <v>4.7</v>
      </c>
      <c r="Y163">
        <v>6.2</v>
      </c>
      <c r="Z163">
        <v>14.2</v>
      </c>
      <c r="AA163">
        <v>9.6</v>
      </c>
      <c r="AB163">
        <v>9</v>
      </c>
      <c r="AC163">
        <v>9</v>
      </c>
      <c r="AD163">
        <v>11</v>
      </c>
      <c r="AE163">
        <v>10</v>
      </c>
      <c r="AF163">
        <v>15.8</v>
      </c>
      <c r="AG163">
        <v>9.6</v>
      </c>
      <c r="AH163">
        <v>3.4</v>
      </c>
      <c r="AI163">
        <v>6.2</v>
      </c>
      <c r="AJ163">
        <v>6.7</v>
      </c>
      <c r="AK163">
        <v>7.5</v>
      </c>
      <c r="AL163">
        <v>6.9</v>
      </c>
      <c r="AM163">
        <v>2.8</v>
      </c>
      <c r="AN163">
        <v>2.2000000000000002</v>
      </c>
      <c r="AO163">
        <v>4</v>
      </c>
      <c r="AP163">
        <v>6.6</v>
      </c>
      <c r="AQ163">
        <v>4.3</v>
      </c>
      <c r="AR163">
        <v>4.0999999999999996</v>
      </c>
      <c r="AS163">
        <v>4.5</v>
      </c>
      <c r="AT163">
        <v>5</v>
      </c>
      <c r="AU163">
        <v>5</v>
      </c>
      <c r="AV163">
        <v>5</v>
      </c>
      <c r="AW163">
        <v>5</v>
      </c>
    </row>
    <row r="164" spans="1:49" x14ac:dyDescent="0.2">
      <c r="A164" t="s">
        <v>164</v>
      </c>
      <c r="B164" s="1">
        <f t="shared" si="6"/>
        <v>0.10349999999999999</v>
      </c>
      <c r="C164" s="1">
        <f t="shared" si="7"/>
        <v>0.32089999999999996</v>
      </c>
      <c r="D164" s="1">
        <f t="shared" si="8"/>
        <v>0.68379999999999996</v>
      </c>
      <c r="E164">
        <v>26.5</v>
      </c>
      <c r="F164">
        <v>24</v>
      </c>
      <c r="G164">
        <v>26.6</v>
      </c>
      <c r="H164">
        <v>30.6</v>
      </c>
      <c r="I164">
        <v>33.700000000000003</v>
      </c>
      <c r="J164">
        <v>45.6</v>
      </c>
      <c r="K164">
        <v>60</v>
      </c>
      <c r="L164">
        <v>26.5</v>
      </c>
      <c r="M164">
        <v>62.9</v>
      </c>
      <c r="N164">
        <v>65.3</v>
      </c>
      <c r="O164">
        <v>-0.9</v>
      </c>
      <c r="P164">
        <v>123.6</v>
      </c>
      <c r="Q164">
        <v>117.6</v>
      </c>
      <c r="R164">
        <v>101.3</v>
      </c>
      <c r="S164">
        <v>115.5</v>
      </c>
      <c r="T164">
        <v>68.400000000000006</v>
      </c>
      <c r="U164">
        <v>86.8</v>
      </c>
      <c r="V164">
        <v>47.2</v>
      </c>
      <c r="W164">
        <v>24.6</v>
      </c>
      <c r="X164">
        <v>17.2</v>
      </c>
      <c r="Y164">
        <v>7.1</v>
      </c>
      <c r="Z164">
        <v>1.9</v>
      </c>
      <c r="AA164">
        <v>22.2</v>
      </c>
      <c r="AB164">
        <v>6.5</v>
      </c>
      <c r="AC164">
        <v>9.6999999999999993</v>
      </c>
      <c r="AD164">
        <v>8.5</v>
      </c>
      <c r="AE164">
        <v>7.2</v>
      </c>
      <c r="AF164">
        <v>14.8</v>
      </c>
      <c r="AG164">
        <v>14.3</v>
      </c>
      <c r="AH164">
        <v>11.3</v>
      </c>
      <c r="AI164">
        <v>13</v>
      </c>
      <c r="AJ164">
        <v>18.100000000000001</v>
      </c>
      <c r="AK164">
        <v>35.6</v>
      </c>
      <c r="AL164">
        <v>36.5</v>
      </c>
      <c r="AM164">
        <v>36.9</v>
      </c>
      <c r="AN164">
        <v>16.899999999999999</v>
      </c>
      <c r="AO164">
        <v>17.8</v>
      </c>
      <c r="AP164">
        <v>32.4</v>
      </c>
      <c r="AQ164">
        <v>63.3</v>
      </c>
      <c r="AR164">
        <v>50.4</v>
      </c>
      <c r="AS164">
        <v>62.1</v>
      </c>
      <c r="AT164">
        <v>67.2</v>
      </c>
      <c r="AU164">
        <v>67.599999999999994</v>
      </c>
      <c r="AV164">
        <v>70.3</v>
      </c>
      <c r="AW164">
        <v>74.7</v>
      </c>
    </row>
    <row r="165" spans="1:49" x14ac:dyDescent="0.2">
      <c r="A165" t="s">
        <v>165</v>
      </c>
      <c r="B165" s="1">
        <f t="shared" si="6"/>
        <v>0.15770000000000001</v>
      </c>
      <c r="C165" s="1">
        <f t="shared" si="7"/>
        <v>0.13169999999999998</v>
      </c>
      <c r="D165" s="1">
        <f t="shared" si="8"/>
        <v>6.1199999999999991E-2</v>
      </c>
      <c r="E165">
        <v>14.2</v>
      </c>
      <c r="F165">
        <v>8.6999999999999993</v>
      </c>
      <c r="G165">
        <v>7.1</v>
      </c>
      <c r="H165">
        <v>4.4000000000000004</v>
      </c>
      <c r="I165">
        <v>3.7</v>
      </c>
      <c r="J165">
        <v>10.9</v>
      </c>
      <c r="K165">
        <v>18.7</v>
      </c>
      <c r="L165">
        <v>53.4</v>
      </c>
      <c r="M165">
        <v>7.3</v>
      </c>
      <c r="N165">
        <v>0.8</v>
      </c>
      <c r="O165">
        <v>21.8</v>
      </c>
      <c r="P165">
        <v>10.5</v>
      </c>
      <c r="Q165">
        <v>21.3</v>
      </c>
      <c r="R165">
        <v>79.3</v>
      </c>
      <c r="S165">
        <v>142.80000000000001</v>
      </c>
      <c r="T165">
        <v>24.2</v>
      </c>
      <c r="U165">
        <v>2.8</v>
      </c>
      <c r="V165">
        <v>6.1</v>
      </c>
      <c r="W165">
        <v>11.2</v>
      </c>
      <c r="X165">
        <v>60.5</v>
      </c>
      <c r="Y165">
        <v>29.6</v>
      </c>
      <c r="Z165">
        <v>34.4</v>
      </c>
      <c r="AA165">
        <v>15.5</v>
      </c>
      <c r="AB165">
        <v>23</v>
      </c>
      <c r="AC165">
        <v>9.1</v>
      </c>
      <c r="AD165">
        <v>14</v>
      </c>
      <c r="AE165">
        <v>11.3</v>
      </c>
      <c r="AF165">
        <v>6.4</v>
      </c>
      <c r="AG165">
        <v>14.7</v>
      </c>
      <c r="AH165">
        <v>-0.3</v>
      </c>
      <c r="AI165">
        <v>6.9</v>
      </c>
      <c r="AJ165">
        <v>17.7</v>
      </c>
      <c r="AK165">
        <v>5</v>
      </c>
      <c r="AL165">
        <v>1.9</v>
      </c>
      <c r="AM165">
        <v>3.4</v>
      </c>
      <c r="AN165">
        <v>6.9</v>
      </c>
      <c r="AO165">
        <v>55.5</v>
      </c>
      <c r="AP165">
        <v>22</v>
      </c>
      <c r="AQ165">
        <v>6.9</v>
      </c>
      <c r="AR165">
        <v>5.5</v>
      </c>
      <c r="AS165">
        <v>5.8</v>
      </c>
      <c r="AT165">
        <v>4.7</v>
      </c>
      <c r="AU165">
        <v>10.199999999999999</v>
      </c>
      <c r="AV165">
        <v>5.0999999999999996</v>
      </c>
      <c r="AW165">
        <v>4.8</v>
      </c>
    </row>
    <row r="166" spans="1:49" x14ac:dyDescent="0.2">
      <c r="A166" t="s">
        <v>166</v>
      </c>
      <c r="B166" s="1">
        <f t="shared" si="6"/>
        <v>1.84E-2</v>
      </c>
      <c r="C166" s="1">
        <f t="shared" si="7"/>
        <v>1.2200000000000003E-2</v>
      </c>
      <c r="D166" s="1">
        <f t="shared" si="8"/>
        <v>1.7400000000000002E-2</v>
      </c>
      <c r="E166">
        <v>17.5</v>
      </c>
      <c r="F166">
        <v>12.1</v>
      </c>
      <c r="G166">
        <v>8.6</v>
      </c>
      <c r="H166">
        <v>8.9</v>
      </c>
      <c r="I166">
        <v>8</v>
      </c>
      <c r="J166">
        <v>7.4</v>
      </c>
      <c r="K166">
        <v>4.2</v>
      </c>
      <c r="L166">
        <v>4.2</v>
      </c>
      <c r="M166">
        <v>5.8</v>
      </c>
      <c r="N166">
        <v>6.4</v>
      </c>
      <c r="O166">
        <v>3.2</v>
      </c>
      <c r="P166">
        <v>8.8000000000000007</v>
      </c>
      <c r="Q166">
        <v>1.4</v>
      </c>
      <c r="R166">
        <v>4.7</v>
      </c>
      <c r="S166">
        <v>2.9</v>
      </c>
      <c r="T166">
        <v>2.5</v>
      </c>
      <c r="U166">
        <v>1</v>
      </c>
      <c r="V166">
        <v>1.8</v>
      </c>
      <c r="W166">
        <v>1</v>
      </c>
      <c r="X166">
        <v>0.6</v>
      </c>
      <c r="Y166">
        <v>1.3</v>
      </c>
      <c r="Z166">
        <v>2.7</v>
      </c>
      <c r="AA166">
        <v>1.9</v>
      </c>
      <c r="AB166">
        <v>2.2999999999999998</v>
      </c>
      <c r="AC166">
        <v>1</v>
      </c>
      <c r="AD166">
        <v>0.8</v>
      </c>
      <c r="AE166">
        <v>1.5</v>
      </c>
      <c r="AF166">
        <v>1.7</v>
      </c>
      <c r="AG166">
        <v>3.3</v>
      </c>
      <c r="AH166">
        <v>1.9</v>
      </c>
      <c r="AI166">
        <v>1.9</v>
      </c>
      <c r="AJ166">
        <v>1.4</v>
      </c>
      <c r="AK166">
        <v>0.9</v>
      </c>
      <c r="AL166">
        <v>0.4</v>
      </c>
      <c r="AM166">
        <v>0.2</v>
      </c>
      <c r="AN166">
        <v>0.7</v>
      </c>
      <c r="AO166">
        <v>1.1000000000000001</v>
      </c>
      <c r="AP166">
        <v>1.9</v>
      </c>
      <c r="AQ166">
        <v>2</v>
      </c>
      <c r="AR166">
        <v>1.7</v>
      </c>
      <c r="AS166">
        <v>1.5</v>
      </c>
      <c r="AT166">
        <v>1.6</v>
      </c>
      <c r="AU166">
        <v>1.8</v>
      </c>
      <c r="AV166">
        <v>1.9</v>
      </c>
      <c r="AW166">
        <v>1.9</v>
      </c>
    </row>
    <row r="167" spans="1:49" x14ac:dyDescent="0.2">
      <c r="A167" t="s">
        <v>167</v>
      </c>
      <c r="B167" s="1">
        <f t="shared" si="6"/>
        <v>9.4999999999999998E-3</v>
      </c>
      <c r="C167" s="1">
        <f t="shared" si="7"/>
        <v>5.0000000000000001E-4</v>
      </c>
      <c r="D167" s="1">
        <f t="shared" si="8"/>
        <v>9.0000000000000011E-3</v>
      </c>
      <c r="E167">
        <v>4</v>
      </c>
      <c r="F167">
        <v>6.5</v>
      </c>
      <c r="G167">
        <v>5.7</v>
      </c>
      <c r="H167">
        <v>3</v>
      </c>
      <c r="I167">
        <v>2.9</v>
      </c>
      <c r="J167">
        <v>3.4</v>
      </c>
      <c r="K167">
        <v>0.7</v>
      </c>
      <c r="L167">
        <v>1.4</v>
      </c>
      <c r="M167">
        <v>1.9</v>
      </c>
      <c r="N167">
        <v>3.2</v>
      </c>
      <c r="O167">
        <v>5.4</v>
      </c>
      <c r="P167">
        <v>5.9</v>
      </c>
      <c r="Q167">
        <v>4</v>
      </c>
      <c r="R167">
        <v>3.3</v>
      </c>
      <c r="S167">
        <v>0.9</v>
      </c>
      <c r="T167">
        <v>1.8</v>
      </c>
      <c r="U167">
        <v>0.8</v>
      </c>
      <c r="V167">
        <v>0.5</v>
      </c>
      <c r="W167">
        <v>0</v>
      </c>
      <c r="X167">
        <v>0.8</v>
      </c>
      <c r="Y167">
        <v>1.6</v>
      </c>
      <c r="Z167">
        <v>1</v>
      </c>
      <c r="AA167">
        <v>0.6</v>
      </c>
      <c r="AB167">
        <v>0.6</v>
      </c>
      <c r="AC167">
        <v>0.8</v>
      </c>
      <c r="AD167">
        <v>1.2</v>
      </c>
      <c r="AE167">
        <v>1.1000000000000001</v>
      </c>
      <c r="AF167">
        <v>0.7</v>
      </c>
      <c r="AG167">
        <v>2.4</v>
      </c>
      <c r="AH167">
        <v>-0.5</v>
      </c>
      <c r="AI167">
        <v>0.7</v>
      </c>
      <c r="AJ167">
        <v>0.2</v>
      </c>
      <c r="AK167">
        <v>-0.7</v>
      </c>
      <c r="AL167">
        <v>-0.2</v>
      </c>
      <c r="AM167">
        <v>0</v>
      </c>
      <c r="AN167">
        <v>-1.1000000000000001</v>
      </c>
      <c r="AO167">
        <v>-0.4</v>
      </c>
      <c r="AP167">
        <v>0.5</v>
      </c>
      <c r="AQ167">
        <v>0.9</v>
      </c>
      <c r="AR167">
        <v>0.6</v>
      </c>
      <c r="AS167">
        <v>0.6</v>
      </c>
      <c r="AT167">
        <v>0.9</v>
      </c>
      <c r="AU167">
        <v>1</v>
      </c>
      <c r="AV167">
        <v>1</v>
      </c>
      <c r="AW167">
        <v>1</v>
      </c>
    </row>
    <row r="168" spans="1:49" x14ac:dyDescent="0.2">
      <c r="A168" t="s">
        <v>168</v>
      </c>
      <c r="B168" s="1">
        <f t="shared" si="6"/>
        <v>4.9499999999999995E-2</v>
      </c>
      <c r="C168" s="1">
        <f t="shared" si="7"/>
        <v>4.4000000000000004E-2</v>
      </c>
      <c r="D168" s="1" t="e">
        <f t="shared" si="8"/>
        <v>#DIV/0!</v>
      </c>
      <c r="E168">
        <v>19.3</v>
      </c>
      <c r="F168">
        <v>18.399999999999999</v>
      </c>
      <c r="G168">
        <v>14.3</v>
      </c>
      <c r="H168">
        <v>6</v>
      </c>
      <c r="I168">
        <v>9.5</v>
      </c>
      <c r="J168">
        <v>16.8</v>
      </c>
      <c r="K168">
        <v>36.200000000000003</v>
      </c>
      <c r="L168">
        <v>71.400000000000006</v>
      </c>
      <c r="M168">
        <v>30</v>
      </c>
      <c r="N168">
        <v>15.4</v>
      </c>
      <c r="O168">
        <v>11.1</v>
      </c>
      <c r="P168">
        <v>9</v>
      </c>
      <c r="Q168">
        <v>11.1</v>
      </c>
      <c r="R168">
        <v>13.2</v>
      </c>
      <c r="S168">
        <v>15.3</v>
      </c>
      <c r="T168">
        <v>7.7</v>
      </c>
      <c r="U168">
        <v>8.9</v>
      </c>
      <c r="V168">
        <v>1.9</v>
      </c>
      <c r="W168">
        <v>-1</v>
      </c>
      <c r="X168">
        <v>-3.7</v>
      </c>
      <c r="Y168">
        <v>-3.9</v>
      </c>
      <c r="Z168">
        <v>3.4</v>
      </c>
      <c r="AA168">
        <v>-0.5</v>
      </c>
      <c r="AB168">
        <v>5.8</v>
      </c>
      <c r="AC168">
        <v>4.4000000000000004</v>
      </c>
      <c r="AD168">
        <v>7.2</v>
      </c>
      <c r="AE168">
        <v>10.4</v>
      </c>
      <c r="AF168">
        <v>4.7</v>
      </c>
      <c r="AG168">
        <v>15.2</v>
      </c>
      <c r="AH168">
        <v>2.8</v>
      </c>
      <c r="AI168">
        <v>4.4000000000000004</v>
      </c>
      <c r="AJ168" t="s">
        <v>2</v>
      </c>
      <c r="AK168" t="s">
        <v>2</v>
      </c>
      <c r="AL168" t="s">
        <v>2</v>
      </c>
      <c r="AM168" t="s">
        <v>2</v>
      </c>
      <c r="AN168" t="s">
        <v>2</v>
      </c>
      <c r="AO168" t="s">
        <v>2</v>
      </c>
      <c r="AP168" t="s">
        <v>2</v>
      </c>
      <c r="AQ168" t="s">
        <v>2</v>
      </c>
      <c r="AR168" t="s">
        <v>2</v>
      </c>
      <c r="AS168" t="s">
        <v>2</v>
      </c>
      <c r="AT168" t="s">
        <v>2</v>
      </c>
      <c r="AU168" t="s">
        <v>2</v>
      </c>
      <c r="AV168" t="s">
        <v>2</v>
      </c>
      <c r="AW168" t="s">
        <v>2</v>
      </c>
    </row>
    <row r="169" spans="1:49" x14ac:dyDescent="0.2">
      <c r="A169" t="s">
        <v>169</v>
      </c>
      <c r="B169" s="1">
        <f t="shared" si="6"/>
        <v>0.1613</v>
      </c>
      <c r="C169" s="1">
        <f t="shared" si="7"/>
        <v>8.6300000000000002E-2</v>
      </c>
      <c r="D169" s="1">
        <f t="shared" si="8"/>
        <v>5.0600000000000006E-2</v>
      </c>
      <c r="E169">
        <v>0.2</v>
      </c>
      <c r="F169">
        <v>11.5</v>
      </c>
      <c r="G169">
        <v>0.4</v>
      </c>
      <c r="H169">
        <v>7</v>
      </c>
      <c r="I169">
        <v>3.2</v>
      </c>
      <c r="J169">
        <v>0.1</v>
      </c>
      <c r="K169">
        <v>13.9</v>
      </c>
      <c r="L169">
        <v>25</v>
      </c>
      <c r="M169">
        <v>44.3</v>
      </c>
      <c r="N169">
        <v>42.9</v>
      </c>
      <c r="O169">
        <v>42.2</v>
      </c>
      <c r="P169">
        <v>46.5</v>
      </c>
      <c r="Q169">
        <v>33.700000000000003</v>
      </c>
      <c r="R169">
        <v>25.5</v>
      </c>
      <c r="S169">
        <v>51.2</v>
      </c>
      <c r="T169">
        <v>36.799999999999997</v>
      </c>
      <c r="U169">
        <v>42</v>
      </c>
      <c r="V169">
        <v>69</v>
      </c>
      <c r="W169">
        <v>42.1</v>
      </c>
      <c r="X169">
        <v>11</v>
      </c>
      <c r="Y169">
        <v>11</v>
      </c>
      <c r="Z169">
        <v>9.1999999999999993</v>
      </c>
      <c r="AA169">
        <v>10.1</v>
      </c>
      <c r="AB169">
        <v>9.8000000000000007</v>
      </c>
      <c r="AC169">
        <v>13.3</v>
      </c>
      <c r="AD169">
        <v>17.2</v>
      </c>
      <c r="AE169">
        <v>23.1</v>
      </c>
      <c r="AF169">
        <v>18.600000000000001</v>
      </c>
      <c r="AG169">
        <v>32</v>
      </c>
      <c r="AH169">
        <v>17</v>
      </c>
      <c r="AI169">
        <v>13.3</v>
      </c>
      <c r="AJ169">
        <v>14.3</v>
      </c>
      <c r="AK169">
        <v>10.6</v>
      </c>
      <c r="AL169">
        <v>8.1</v>
      </c>
      <c r="AM169">
        <v>7</v>
      </c>
      <c r="AN169">
        <v>5.2</v>
      </c>
      <c r="AO169">
        <v>5.4</v>
      </c>
      <c r="AP169">
        <v>5.7</v>
      </c>
      <c r="AQ169">
        <v>7.9</v>
      </c>
      <c r="AR169">
        <v>8.8000000000000007</v>
      </c>
      <c r="AS169">
        <v>8.9</v>
      </c>
      <c r="AT169">
        <v>6.9</v>
      </c>
      <c r="AU169">
        <v>3.5</v>
      </c>
      <c r="AV169">
        <v>3</v>
      </c>
      <c r="AW169">
        <v>3</v>
      </c>
    </row>
    <row r="170" spans="1:49" x14ac:dyDescent="0.2">
      <c r="A170" t="s">
        <v>170</v>
      </c>
      <c r="B170" s="1">
        <f t="shared" si="6"/>
        <v>9.2999999999999992E-3</v>
      </c>
      <c r="C170" s="1">
        <f t="shared" si="7"/>
        <v>1.0200000000000001E-2</v>
      </c>
      <c r="D170" s="1">
        <f t="shared" si="8"/>
        <v>1.3399999999999999E-2</v>
      </c>
      <c r="E170">
        <v>19</v>
      </c>
      <c r="F170">
        <v>16.3</v>
      </c>
      <c r="G170">
        <v>3</v>
      </c>
      <c r="H170">
        <v>1.4</v>
      </c>
      <c r="I170">
        <v>0</v>
      </c>
      <c r="J170">
        <v>-0.2</v>
      </c>
      <c r="K170">
        <v>0.7</v>
      </c>
      <c r="L170">
        <v>0.5</v>
      </c>
      <c r="M170">
        <v>1.3</v>
      </c>
      <c r="N170">
        <v>4.4000000000000004</v>
      </c>
      <c r="O170">
        <v>4.0999999999999996</v>
      </c>
      <c r="P170">
        <v>4.3</v>
      </c>
      <c r="Q170">
        <v>4.3</v>
      </c>
      <c r="R170">
        <v>3</v>
      </c>
      <c r="S170">
        <v>3.8</v>
      </c>
      <c r="T170">
        <v>3.9</v>
      </c>
      <c r="U170">
        <v>2.9</v>
      </c>
      <c r="V170">
        <v>0.9</v>
      </c>
      <c r="W170">
        <v>1.5</v>
      </c>
      <c r="X170">
        <v>0.4</v>
      </c>
      <c r="Y170">
        <v>1.2</v>
      </c>
      <c r="Z170">
        <v>-0.2</v>
      </c>
      <c r="AA170">
        <v>-0.2</v>
      </c>
      <c r="AB170">
        <v>-0.2</v>
      </c>
      <c r="AC170">
        <v>1.6</v>
      </c>
      <c r="AD170">
        <v>1.9</v>
      </c>
      <c r="AE170">
        <v>0.9</v>
      </c>
      <c r="AF170">
        <v>1.8</v>
      </c>
      <c r="AG170">
        <v>2.9</v>
      </c>
      <c r="AH170">
        <v>-0.4</v>
      </c>
      <c r="AI170">
        <v>1.1000000000000001</v>
      </c>
      <c r="AJ170">
        <v>1.4</v>
      </c>
      <c r="AK170">
        <v>1.6</v>
      </c>
      <c r="AL170">
        <v>1</v>
      </c>
      <c r="AM170">
        <v>1.3</v>
      </c>
      <c r="AN170">
        <v>-0.6</v>
      </c>
      <c r="AO170">
        <v>1</v>
      </c>
      <c r="AP170">
        <v>1.1000000000000001</v>
      </c>
      <c r="AQ170">
        <v>1.5</v>
      </c>
      <c r="AR170">
        <v>0.8</v>
      </c>
      <c r="AS170">
        <v>1.1000000000000001</v>
      </c>
      <c r="AT170">
        <v>1.4</v>
      </c>
      <c r="AU170">
        <v>1.4</v>
      </c>
      <c r="AV170">
        <v>1.4</v>
      </c>
      <c r="AW170">
        <v>1.4</v>
      </c>
    </row>
    <row r="171" spans="1:49" x14ac:dyDescent="0.2">
      <c r="A171" t="s">
        <v>171</v>
      </c>
      <c r="B171" s="1">
        <f t="shared" si="6"/>
        <v>0.1646</v>
      </c>
      <c r="C171" s="1">
        <f t="shared" si="7"/>
        <v>6.5999999999999989E-2</v>
      </c>
      <c r="D171" s="1">
        <f t="shared" si="8"/>
        <v>6.6599999999999993E-2</v>
      </c>
      <c r="E171" t="s">
        <v>2</v>
      </c>
      <c r="F171" t="s">
        <v>2</v>
      </c>
      <c r="G171" t="s">
        <v>2</v>
      </c>
      <c r="H171" t="s">
        <v>2</v>
      </c>
      <c r="I171" t="s">
        <v>2</v>
      </c>
      <c r="J171" t="s">
        <v>2</v>
      </c>
      <c r="K171" t="s">
        <v>2</v>
      </c>
      <c r="L171" t="s">
        <v>2</v>
      </c>
      <c r="M171" t="s">
        <v>2</v>
      </c>
      <c r="N171" t="s">
        <v>2</v>
      </c>
      <c r="O171" t="s">
        <v>2</v>
      </c>
      <c r="P171" t="s">
        <v>2</v>
      </c>
      <c r="Q171" t="s">
        <v>2</v>
      </c>
      <c r="R171">
        <v>2600.6999999999998</v>
      </c>
      <c r="S171">
        <v>350.4</v>
      </c>
      <c r="T171">
        <v>612.5</v>
      </c>
      <c r="U171">
        <v>418.5</v>
      </c>
      <c r="V171">
        <v>88</v>
      </c>
      <c r="W171">
        <v>43.2</v>
      </c>
      <c r="X171">
        <v>27.5</v>
      </c>
      <c r="Y171">
        <v>32.9</v>
      </c>
      <c r="Z171">
        <v>38.6</v>
      </c>
      <c r="AA171">
        <v>12.2</v>
      </c>
      <c r="AB171">
        <v>16.399999999999999</v>
      </c>
      <c r="AC171">
        <v>7.2</v>
      </c>
      <c r="AD171">
        <v>7.3</v>
      </c>
      <c r="AE171">
        <v>10</v>
      </c>
      <c r="AF171">
        <v>13.2</v>
      </c>
      <c r="AG171">
        <v>20.399999999999999</v>
      </c>
      <c r="AH171">
        <v>6.4</v>
      </c>
      <c r="AI171">
        <v>6.5</v>
      </c>
      <c r="AJ171">
        <v>12.4</v>
      </c>
      <c r="AK171">
        <v>5.8</v>
      </c>
      <c r="AL171">
        <v>5</v>
      </c>
      <c r="AM171">
        <v>6.1</v>
      </c>
      <c r="AN171">
        <v>5.8</v>
      </c>
      <c r="AO171">
        <v>5.9</v>
      </c>
      <c r="AP171">
        <v>7.3</v>
      </c>
      <c r="AQ171">
        <v>3.8</v>
      </c>
      <c r="AR171">
        <v>7.4</v>
      </c>
      <c r="AS171">
        <v>7.1</v>
      </c>
      <c r="AT171">
        <v>6.7</v>
      </c>
      <c r="AU171">
        <v>6.5</v>
      </c>
      <c r="AV171">
        <v>6.5</v>
      </c>
      <c r="AW171">
        <v>6.5</v>
      </c>
    </row>
    <row r="172" spans="1:49" x14ac:dyDescent="0.2">
      <c r="A172" t="s">
        <v>172</v>
      </c>
      <c r="B172" s="1">
        <f t="shared" si="6"/>
        <v>6.5299999999999997E-2</v>
      </c>
      <c r="C172" s="1">
        <f t="shared" si="7"/>
        <v>7.3099999999999998E-2</v>
      </c>
      <c r="D172" s="1">
        <f t="shared" si="8"/>
        <v>4.6599999999999996E-2</v>
      </c>
      <c r="E172">
        <v>30.2</v>
      </c>
      <c r="F172">
        <v>25.7</v>
      </c>
      <c r="G172">
        <v>28.9</v>
      </c>
      <c r="H172">
        <v>27.1</v>
      </c>
      <c r="I172">
        <v>36.1</v>
      </c>
      <c r="J172">
        <v>33.299999999999997</v>
      </c>
      <c r="K172">
        <v>32.4</v>
      </c>
      <c r="L172">
        <v>29.9</v>
      </c>
      <c r="M172">
        <v>31.2</v>
      </c>
      <c r="N172">
        <v>25.8</v>
      </c>
      <c r="O172">
        <v>36.4</v>
      </c>
      <c r="P172">
        <v>25.2</v>
      </c>
      <c r="Q172">
        <v>20.7</v>
      </c>
      <c r="R172">
        <v>26.1</v>
      </c>
      <c r="S172">
        <v>37.9</v>
      </c>
      <c r="T172">
        <v>26.8</v>
      </c>
      <c r="U172">
        <v>21</v>
      </c>
      <c r="V172">
        <v>16.100000000000001</v>
      </c>
      <c r="W172">
        <v>12.8</v>
      </c>
      <c r="X172">
        <v>7.9</v>
      </c>
      <c r="Y172">
        <v>6</v>
      </c>
      <c r="Z172">
        <v>5.0999999999999996</v>
      </c>
      <c r="AA172">
        <v>4.5999999999999996</v>
      </c>
      <c r="AB172">
        <v>4.4000000000000004</v>
      </c>
      <c r="AC172">
        <v>4.0999999999999996</v>
      </c>
      <c r="AD172">
        <v>4.4000000000000004</v>
      </c>
      <c r="AE172">
        <v>7.3</v>
      </c>
      <c r="AF172">
        <v>7</v>
      </c>
      <c r="AG172">
        <v>10.3</v>
      </c>
      <c r="AH172">
        <v>12.1</v>
      </c>
      <c r="AI172">
        <v>7.2</v>
      </c>
      <c r="AJ172">
        <v>12.7</v>
      </c>
      <c r="AK172">
        <v>16</v>
      </c>
      <c r="AL172">
        <v>7.9</v>
      </c>
      <c r="AM172">
        <v>6.1</v>
      </c>
      <c r="AN172">
        <v>5.6</v>
      </c>
      <c r="AO172">
        <v>5.2</v>
      </c>
      <c r="AP172">
        <v>5.3</v>
      </c>
      <c r="AQ172">
        <v>3.5</v>
      </c>
      <c r="AR172">
        <v>3.6</v>
      </c>
      <c r="AS172">
        <v>4.2</v>
      </c>
      <c r="AT172">
        <v>4.5</v>
      </c>
      <c r="AU172">
        <v>4.7</v>
      </c>
      <c r="AV172">
        <v>4.9000000000000004</v>
      </c>
      <c r="AW172">
        <v>5</v>
      </c>
    </row>
    <row r="173" spans="1:49" x14ac:dyDescent="0.2">
      <c r="A173" t="s">
        <v>173</v>
      </c>
      <c r="B173" s="1">
        <f t="shared" si="6"/>
        <v>2.4699999999999996E-2</v>
      </c>
      <c r="C173" s="1">
        <f t="shared" si="7"/>
        <v>1.6199999999999999E-2</v>
      </c>
      <c r="D173" s="1">
        <f t="shared" si="8"/>
        <v>1.4999999999999999E-2</v>
      </c>
      <c r="E173">
        <v>19.7</v>
      </c>
      <c r="F173">
        <v>12.7</v>
      </c>
      <c r="G173">
        <v>5.3</v>
      </c>
      <c r="H173">
        <v>3.7</v>
      </c>
      <c r="I173">
        <v>0.8</v>
      </c>
      <c r="J173">
        <v>2.4</v>
      </c>
      <c r="K173">
        <v>1.8</v>
      </c>
      <c r="L173">
        <v>2.5</v>
      </c>
      <c r="M173">
        <v>3.8</v>
      </c>
      <c r="N173">
        <v>5.4</v>
      </c>
      <c r="O173">
        <v>5.9</v>
      </c>
      <c r="P173">
        <v>5.7</v>
      </c>
      <c r="Q173">
        <v>4.0999999999999996</v>
      </c>
      <c r="R173">
        <v>3.3</v>
      </c>
      <c r="S173">
        <v>5.0999999999999996</v>
      </c>
      <c r="T173">
        <v>5.8</v>
      </c>
      <c r="U173">
        <v>5.8</v>
      </c>
      <c r="V173">
        <v>5.6</v>
      </c>
      <c r="W173">
        <v>8</v>
      </c>
      <c r="X173">
        <v>0.3</v>
      </c>
      <c r="Y173">
        <v>1.7</v>
      </c>
      <c r="Z173">
        <v>1.6</v>
      </c>
      <c r="AA173">
        <v>0.7</v>
      </c>
      <c r="AB173">
        <v>1.8</v>
      </c>
      <c r="AC173">
        <v>2.8</v>
      </c>
      <c r="AD173">
        <v>4.5</v>
      </c>
      <c r="AE173">
        <v>4.7</v>
      </c>
      <c r="AF173">
        <v>2.2000000000000002</v>
      </c>
      <c r="AG173">
        <v>5.5</v>
      </c>
      <c r="AH173">
        <v>-0.8</v>
      </c>
      <c r="AI173">
        <v>3.3</v>
      </c>
      <c r="AJ173">
        <v>3.8</v>
      </c>
      <c r="AK173">
        <v>3</v>
      </c>
      <c r="AL173">
        <v>2.2000000000000002</v>
      </c>
      <c r="AM173">
        <v>1.9</v>
      </c>
      <c r="AN173">
        <v>-0.9</v>
      </c>
      <c r="AO173">
        <v>0.2</v>
      </c>
      <c r="AP173">
        <v>0.7</v>
      </c>
      <c r="AQ173">
        <v>1.1000000000000001</v>
      </c>
      <c r="AR173">
        <v>0.9</v>
      </c>
      <c r="AS173">
        <v>0.9</v>
      </c>
      <c r="AT173">
        <v>1.2</v>
      </c>
      <c r="AU173">
        <v>1.6</v>
      </c>
      <c r="AV173">
        <v>1.8</v>
      </c>
      <c r="AW173">
        <v>2</v>
      </c>
    </row>
    <row r="174" spans="1:49" x14ac:dyDescent="0.2">
      <c r="A174" t="s">
        <v>174</v>
      </c>
      <c r="B174" s="1">
        <f t="shared" si="6"/>
        <v>4.4999999999999991E-2</v>
      </c>
      <c r="C174" s="1">
        <f t="shared" si="7"/>
        <v>4.3999999999999997E-2</v>
      </c>
      <c r="D174" s="1">
        <f t="shared" si="8"/>
        <v>3.740000000000001E-2</v>
      </c>
      <c r="E174" t="s">
        <v>2</v>
      </c>
      <c r="F174" t="s">
        <v>2</v>
      </c>
      <c r="G174" t="s">
        <v>2</v>
      </c>
      <c r="H174" t="s">
        <v>2</v>
      </c>
      <c r="I174" t="s">
        <v>2</v>
      </c>
      <c r="J174" t="s">
        <v>2</v>
      </c>
      <c r="K174" t="s">
        <v>2</v>
      </c>
      <c r="L174" t="s">
        <v>2</v>
      </c>
      <c r="M174" t="s">
        <v>2</v>
      </c>
      <c r="N174" t="s">
        <v>2</v>
      </c>
      <c r="O174" t="s">
        <v>2</v>
      </c>
      <c r="P174" t="s">
        <v>2</v>
      </c>
      <c r="Q174" t="s">
        <v>2</v>
      </c>
      <c r="R174" t="s">
        <v>2</v>
      </c>
      <c r="S174" t="s">
        <v>2</v>
      </c>
      <c r="T174" t="s">
        <v>2</v>
      </c>
      <c r="U174" t="s">
        <v>2</v>
      </c>
      <c r="V174" t="s">
        <v>2</v>
      </c>
      <c r="W174" t="s">
        <v>2</v>
      </c>
      <c r="X174" t="s">
        <v>2</v>
      </c>
      <c r="Y174" t="s">
        <v>2</v>
      </c>
      <c r="Z174">
        <v>3.6</v>
      </c>
      <c r="AA174">
        <v>4.0999999999999996</v>
      </c>
      <c r="AB174">
        <v>8</v>
      </c>
      <c r="AC174">
        <v>2.2000000000000002</v>
      </c>
      <c r="AD174">
        <v>1.6</v>
      </c>
      <c r="AE174">
        <v>5.2</v>
      </c>
      <c r="AF174">
        <v>8.6</v>
      </c>
      <c r="AG174">
        <v>7.4</v>
      </c>
      <c r="AH174">
        <v>-0.2</v>
      </c>
      <c r="AI174">
        <v>5.2</v>
      </c>
      <c r="AJ174">
        <v>13.2</v>
      </c>
      <c r="AK174">
        <v>10.9</v>
      </c>
      <c r="AL174">
        <v>9.5</v>
      </c>
      <c r="AM174">
        <v>0.8</v>
      </c>
      <c r="AN174">
        <v>0.6</v>
      </c>
      <c r="AO174">
        <v>-1.5</v>
      </c>
      <c r="AP174">
        <v>0.5</v>
      </c>
      <c r="AQ174">
        <v>2.2999999999999998</v>
      </c>
      <c r="AR174">
        <v>2.5</v>
      </c>
      <c r="AS174">
        <v>3.1</v>
      </c>
      <c r="AT174">
        <v>3.7</v>
      </c>
      <c r="AU174">
        <v>3.9</v>
      </c>
      <c r="AV174">
        <v>4</v>
      </c>
      <c r="AW174">
        <v>4</v>
      </c>
    </row>
    <row r="175" spans="1:49" x14ac:dyDescent="0.2">
      <c r="A175" t="s">
        <v>175</v>
      </c>
      <c r="B175" s="1">
        <f t="shared" si="6"/>
        <v>2.7799999999999998E-2</v>
      </c>
      <c r="C175" s="1">
        <f t="shared" si="7"/>
        <v>1.3200000000000003E-2</v>
      </c>
      <c r="D175" s="1">
        <f t="shared" si="8"/>
        <v>0.02</v>
      </c>
      <c r="E175">
        <v>12.3</v>
      </c>
      <c r="F175">
        <v>19.7</v>
      </c>
      <c r="G175">
        <v>11.1</v>
      </c>
      <c r="H175">
        <v>9.4</v>
      </c>
      <c r="I175">
        <v>-3.5</v>
      </c>
      <c r="J175">
        <v>-1.8</v>
      </c>
      <c r="K175">
        <v>4.0999999999999996</v>
      </c>
      <c r="L175">
        <v>0.1</v>
      </c>
      <c r="M175">
        <v>-0.2</v>
      </c>
      <c r="N175">
        <v>-1</v>
      </c>
      <c r="O175">
        <v>1.1000000000000001</v>
      </c>
      <c r="P175">
        <v>0.2</v>
      </c>
      <c r="Q175">
        <v>1.6</v>
      </c>
      <c r="R175">
        <v>-0.1</v>
      </c>
      <c r="S175">
        <v>35.299999999999997</v>
      </c>
      <c r="T175">
        <v>15.8</v>
      </c>
      <c r="U175">
        <v>4.5999999999999996</v>
      </c>
      <c r="V175">
        <v>5.3</v>
      </c>
      <c r="W175">
        <v>1</v>
      </c>
      <c r="X175">
        <v>-0.1</v>
      </c>
      <c r="Y175">
        <v>1.6</v>
      </c>
      <c r="Z175">
        <v>5.0999999999999996</v>
      </c>
      <c r="AA175">
        <v>2.7</v>
      </c>
      <c r="AB175">
        <v>-0.9</v>
      </c>
      <c r="AC175">
        <v>0.7</v>
      </c>
      <c r="AD175">
        <v>5.3</v>
      </c>
      <c r="AE175">
        <v>1.1000000000000001</v>
      </c>
      <c r="AF175">
        <v>0.4</v>
      </c>
      <c r="AG175">
        <v>7.7</v>
      </c>
      <c r="AH175">
        <v>4.0999999999999996</v>
      </c>
      <c r="AI175">
        <v>0.2</v>
      </c>
      <c r="AJ175">
        <v>3.6</v>
      </c>
      <c r="AK175">
        <v>2.6</v>
      </c>
      <c r="AL175">
        <v>1.8</v>
      </c>
      <c r="AM175">
        <v>0.2</v>
      </c>
      <c r="AN175">
        <v>1.8</v>
      </c>
      <c r="AO175">
        <v>0.9</v>
      </c>
      <c r="AP175">
        <v>-0.2</v>
      </c>
      <c r="AQ175">
        <v>0.9</v>
      </c>
      <c r="AR175">
        <v>1.4</v>
      </c>
      <c r="AS175">
        <v>2</v>
      </c>
      <c r="AT175">
        <v>2</v>
      </c>
      <c r="AU175">
        <v>2</v>
      </c>
      <c r="AV175">
        <v>2</v>
      </c>
      <c r="AW175">
        <v>2</v>
      </c>
    </row>
    <row r="176" spans="1:49" x14ac:dyDescent="0.2">
      <c r="A176" t="s">
        <v>176</v>
      </c>
      <c r="B176" s="1">
        <f t="shared" si="6"/>
        <v>8.0000000000000016E-2</v>
      </c>
      <c r="C176" s="1">
        <f t="shared" si="7"/>
        <v>2.98E-2</v>
      </c>
      <c r="D176" s="1">
        <f t="shared" si="8"/>
        <v>3.2000000000000001E-2</v>
      </c>
      <c r="E176">
        <v>-7.3</v>
      </c>
      <c r="F176">
        <v>14.9</v>
      </c>
      <c r="G176">
        <v>10.9</v>
      </c>
      <c r="H176">
        <v>9.6999999999999993</v>
      </c>
      <c r="I176">
        <v>7.9</v>
      </c>
      <c r="J176">
        <v>5.2</v>
      </c>
      <c r="K176">
        <v>29.9</v>
      </c>
      <c r="L176">
        <v>7.7</v>
      </c>
      <c r="M176">
        <v>10.3</v>
      </c>
      <c r="N176">
        <v>4</v>
      </c>
      <c r="O176">
        <v>5.6</v>
      </c>
      <c r="P176">
        <v>13.9</v>
      </c>
      <c r="Q176">
        <v>8.6</v>
      </c>
      <c r="R176">
        <v>1.8</v>
      </c>
      <c r="S176">
        <v>3.9</v>
      </c>
      <c r="T176">
        <v>-0.5</v>
      </c>
      <c r="U176">
        <v>2.7</v>
      </c>
      <c r="V176">
        <v>1.9</v>
      </c>
      <c r="W176">
        <v>3.3</v>
      </c>
      <c r="X176">
        <v>4.5</v>
      </c>
      <c r="Y176">
        <v>6.3</v>
      </c>
      <c r="Z176">
        <v>8.3000000000000007</v>
      </c>
      <c r="AA176">
        <v>10.4</v>
      </c>
      <c r="AB176">
        <v>11.6</v>
      </c>
      <c r="AC176">
        <v>11</v>
      </c>
      <c r="AD176">
        <v>8.6999999999999993</v>
      </c>
      <c r="AE176">
        <v>6.1</v>
      </c>
      <c r="AF176">
        <v>5.8</v>
      </c>
      <c r="AG176">
        <v>10.4</v>
      </c>
      <c r="AH176">
        <v>1.4</v>
      </c>
      <c r="AI176">
        <v>3.5</v>
      </c>
      <c r="AJ176">
        <v>6.3</v>
      </c>
      <c r="AK176">
        <v>1.1000000000000001</v>
      </c>
      <c r="AL176">
        <v>2.1</v>
      </c>
      <c r="AM176">
        <v>1.2</v>
      </c>
      <c r="AN176">
        <v>-1.1000000000000001</v>
      </c>
      <c r="AO176">
        <v>2.6</v>
      </c>
      <c r="AP176">
        <v>7.4</v>
      </c>
      <c r="AQ176">
        <v>2.9</v>
      </c>
      <c r="AR176">
        <v>3.8</v>
      </c>
      <c r="AS176">
        <v>3.9</v>
      </c>
      <c r="AT176">
        <v>4.2</v>
      </c>
      <c r="AU176">
        <v>2.9</v>
      </c>
      <c r="AV176">
        <v>2.5</v>
      </c>
      <c r="AW176">
        <v>2.5</v>
      </c>
    </row>
    <row r="177" spans="1:49" x14ac:dyDescent="0.2">
      <c r="A177" t="s">
        <v>177</v>
      </c>
      <c r="B177" s="1">
        <f t="shared" si="6"/>
        <v>6.2899999999999998E-2</v>
      </c>
      <c r="C177" s="1">
        <f t="shared" si="7"/>
        <v>4.7400000000000005E-2</v>
      </c>
      <c r="D177" s="1">
        <f t="shared" si="8"/>
        <v>2.12E-2</v>
      </c>
      <c r="E177">
        <v>17.5</v>
      </c>
      <c r="F177">
        <v>14.3</v>
      </c>
      <c r="G177">
        <v>11.6</v>
      </c>
      <c r="H177">
        <v>15.2</v>
      </c>
      <c r="I177">
        <v>13.3</v>
      </c>
      <c r="J177">
        <v>7.6</v>
      </c>
      <c r="K177">
        <v>7.7</v>
      </c>
      <c r="L177">
        <v>10.8</v>
      </c>
      <c r="M177">
        <v>7.8</v>
      </c>
      <c r="N177">
        <v>11.4</v>
      </c>
      <c r="O177">
        <v>11.1</v>
      </c>
      <c r="P177">
        <v>3.8</v>
      </c>
      <c r="Q177">
        <v>6.5</v>
      </c>
      <c r="R177">
        <v>10.8</v>
      </c>
      <c r="S177">
        <v>8.8000000000000007</v>
      </c>
      <c r="T177">
        <v>5.3</v>
      </c>
      <c r="U177">
        <v>3.3</v>
      </c>
      <c r="V177">
        <v>3.7</v>
      </c>
      <c r="W177">
        <v>5.6</v>
      </c>
      <c r="X177">
        <v>3.4</v>
      </c>
      <c r="Y177">
        <v>3.5</v>
      </c>
      <c r="Z177">
        <v>5.6</v>
      </c>
      <c r="AA177">
        <v>4.0999999999999996</v>
      </c>
      <c r="AB177">
        <v>3.8</v>
      </c>
      <c r="AC177">
        <v>3.8</v>
      </c>
      <c r="AD177">
        <v>6.9</v>
      </c>
      <c r="AE177">
        <v>8.3000000000000007</v>
      </c>
      <c r="AF177">
        <v>7.9</v>
      </c>
      <c r="AG177">
        <v>12</v>
      </c>
      <c r="AH177">
        <v>7</v>
      </c>
      <c r="AI177">
        <v>10.5</v>
      </c>
      <c r="AJ177">
        <v>5.0999999999999996</v>
      </c>
      <c r="AK177">
        <v>9.3000000000000007</v>
      </c>
      <c r="AL177">
        <v>5.2</v>
      </c>
      <c r="AM177">
        <v>5.7</v>
      </c>
      <c r="AN177">
        <v>4.7</v>
      </c>
      <c r="AO177">
        <v>3.1</v>
      </c>
      <c r="AP177">
        <v>1.9</v>
      </c>
      <c r="AQ177">
        <v>1</v>
      </c>
      <c r="AR177">
        <v>0.9</v>
      </c>
      <c r="AS177">
        <v>1.5</v>
      </c>
      <c r="AT177">
        <v>1.9</v>
      </c>
      <c r="AU177">
        <v>2.2000000000000002</v>
      </c>
      <c r="AV177">
        <v>2.4</v>
      </c>
      <c r="AW177">
        <v>2.6</v>
      </c>
    </row>
    <row r="178" spans="1:49" x14ac:dyDescent="0.2">
      <c r="A178" t="s">
        <v>178</v>
      </c>
      <c r="B178" s="1">
        <f t="shared" si="6"/>
        <v>3.1699999999999992E-2</v>
      </c>
      <c r="C178" s="1">
        <f t="shared" si="7"/>
        <v>4.9299999999999997E-2</v>
      </c>
      <c r="D178" s="1">
        <f t="shared" si="8"/>
        <v>4.6800000000000008E-2</v>
      </c>
      <c r="E178">
        <v>10</v>
      </c>
      <c r="F178">
        <v>8.9</v>
      </c>
      <c r="G178">
        <v>13.7</v>
      </c>
      <c r="H178">
        <v>9</v>
      </c>
      <c r="I178">
        <v>8.6</v>
      </c>
      <c r="J178">
        <v>7.6</v>
      </c>
      <c r="K178">
        <v>6.2</v>
      </c>
      <c r="L178">
        <v>8.1999999999999993</v>
      </c>
      <c r="M178">
        <v>7.2</v>
      </c>
      <c r="N178">
        <v>7.7</v>
      </c>
      <c r="O178">
        <v>6.5</v>
      </c>
      <c r="P178">
        <v>7.7</v>
      </c>
      <c r="Q178">
        <v>5.5</v>
      </c>
      <c r="R178">
        <v>4</v>
      </c>
      <c r="S178">
        <v>5.4</v>
      </c>
      <c r="T178">
        <v>6.2</v>
      </c>
      <c r="U178">
        <v>3.7</v>
      </c>
      <c r="V178">
        <v>3.6</v>
      </c>
      <c r="W178">
        <v>3.1</v>
      </c>
      <c r="X178">
        <v>2.8</v>
      </c>
      <c r="Y178">
        <v>2.8</v>
      </c>
      <c r="Z178">
        <v>1.9</v>
      </c>
      <c r="AA178">
        <v>2.7</v>
      </c>
      <c r="AB178">
        <v>2.7</v>
      </c>
      <c r="AC178">
        <v>3.7</v>
      </c>
      <c r="AD178">
        <v>2</v>
      </c>
      <c r="AE178">
        <v>4.0999999999999996</v>
      </c>
      <c r="AF178">
        <v>3.4</v>
      </c>
      <c r="AG178">
        <v>4.9000000000000004</v>
      </c>
      <c r="AH178">
        <v>3.5</v>
      </c>
      <c r="AI178">
        <v>4.4000000000000004</v>
      </c>
      <c r="AJ178">
        <v>3.2</v>
      </c>
      <c r="AK178">
        <v>4.5999999999999996</v>
      </c>
      <c r="AL178">
        <v>5.3</v>
      </c>
      <c r="AM178">
        <v>4.5999999999999996</v>
      </c>
      <c r="AN178">
        <v>4.4000000000000004</v>
      </c>
      <c r="AO178">
        <v>3.6</v>
      </c>
      <c r="AP178">
        <v>5.3</v>
      </c>
      <c r="AQ178">
        <v>7.3</v>
      </c>
      <c r="AR178">
        <v>6.6</v>
      </c>
      <c r="AS178">
        <v>5.4</v>
      </c>
      <c r="AT178">
        <v>5.2</v>
      </c>
      <c r="AU178">
        <v>4.5999999999999996</v>
      </c>
      <c r="AV178">
        <v>4.2</v>
      </c>
      <c r="AW178">
        <v>4</v>
      </c>
    </row>
    <row r="179" spans="1:49" x14ac:dyDescent="0.2">
      <c r="A179" t="s">
        <v>179</v>
      </c>
      <c r="B179" s="1">
        <f t="shared" si="6"/>
        <v>0.23150000000000001</v>
      </c>
      <c r="C179" s="1">
        <f t="shared" si="7"/>
        <v>9.9000000000000005E-2</v>
      </c>
      <c r="D179" s="1">
        <f t="shared" si="8"/>
        <v>0.1168</v>
      </c>
      <c r="E179">
        <v>110.6</v>
      </c>
      <c r="F179">
        <v>36.4</v>
      </c>
      <c r="G179">
        <v>31.1</v>
      </c>
      <c r="H179">
        <v>31.3</v>
      </c>
      <c r="I179">
        <v>48.4</v>
      </c>
      <c r="J179">
        <v>44.5</v>
      </c>
      <c r="K179">
        <v>34.6</v>
      </c>
      <c r="L179">
        <v>38.9</v>
      </c>
      <c r="M179">
        <v>73.7</v>
      </c>
      <c r="N179">
        <v>63.3</v>
      </c>
      <c r="O179">
        <v>60.3</v>
      </c>
      <c r="P179">
        <v>66</v>
      </c>
      <c r="Q179">
        <v>70.099999999999994</v>
      </c>
      <c r="R179">
        <v>66.099999999999994</v>
      </c>
      <c r="S179">
        <v>104.5</v>
      </c>
      <c r="T179">
        <v>89.6</v>
      </c>
      <c r="U179">
        <v>80.2</v>
      </c>
      <c r="V179">
        <v>85.7</v>
      </c>
      <c r="W179">
        <v>84.7</v>
      </c>
      <c r="X179">
        <v>64.900000000000006</v>
      </c>
      <c r="Y179">
        <v>55</v>
      </c>
      <c r="Z179">
        <v>54.2</v>
      </c>
      <c r="AA179">
        <v>45.1</v>
      </c>
      <c r="AB179">
        <v>25.3</v>
      </c>
      <c r="AC179">
        <v>8.6</v>
      </c>
      <c r="AD179">
        <v>8.1999999999999993</v>
      </c>
      <c r="AE179">
        <v>9.6</v>
      </c>
      <c r="AF179">
        <v>8.8000000000000007</v>
      </c>
      <c r="AG179">
        <v>10.4</v>
      </c>
      <c r="AH179">
        <v>6.3</v>
      </c>
      <c r="AI179">
        <v>8.6</v>
      </c>
      <c r="AJ179">
        <v>6.5</v>
      </c>
      <c r="AK179">
        <v>8.9</v>
      </c>
      <c r="AL179">
        <v>7.5</v>
      </c>
      <c r="AM179">
        <v>8.9</v>
      </c>
      <c r="AN179">
        <v>7.7</v>
      </c>
      <c r="AO179">
        <v>7.8</v>
      </c>
      <c r="AP179">
        <v>11.1</v>
      </c>
      <c r="AQ179">
        <v>16.3</v>
      </c>
      <c r="AR179">
        <v>15.7</v>
      </c>
      <c r="AS179">
        <v>12.6</v>
      </c>
      <c r="AT179">
        <v>12.4</v>
      </c>
      <c r="AU179">
        <v>11.4</v>
      </c>
      <c r="AV179">
        <v>11</v>
      </c>
      <c r="AW179">
        <v>11</v>
      </c>
    </row>
    <row r="180" spans="1:49" x14ac:dyDescent="0.2">
      <c r="A180" t="s">
        <v>180</v>
      </c>
      <c r="B180" s="1">
        <f t="shared" si="6"/>
        <v>7.6899999999999996E-2</v>
      </c>
      <c r="C180" s="1">
        <f t="shared" si="7"/>
        <v>7.3400000000000007E-2</v>
      </c>
      <c r="D180" s="1">
        <f t="shared" si="8"/>
        <v>7.8E-2</v>
      </c>
      <c r="E180" t="s">
        <v>2</v>
      </c>
      <c r="F180" t="s">
        <v>2</v>
      </c>
      <c r="G180" t="s">
        <v>2</v>
      </c>
      <c r="H180" t="s">
        <v>2</v>
      </c>
      <c r="I180" t="s">
        <v>2</v>
      </c>
      <c r="J180" t="s">
        <v>2</v>
      </c>
      <c r="K180" t="s">
        <v>2</v>
      </c>
      <c r="L180" t="s">
        <v>2</v>
      </c>
      <c r="M180" t="s">
        <v>2</v>
      </c>
      <c r="N180" t="s">
        <v>2</v>
      </c>
      <c r="O180" t="s">
        <v>2</v>
      </c>
      <c r="P180" t="s">
        <v>2</v>
      </c>
      <c r="Q180" t="s">
        <v>2</v>
      </c>
      <c r="R180">
        <v>3102.4</v>
      </c>
      <c r="S180">
        <v>1748.3</v>
      </c>
      <c r="T180">
        <v>1005.3</v>
      </c>
      <c r="U180">
        <v>992.4</v>
      </c>
      <c r="V180">
        <v>83.7</v>
      </c>
      <c r="W180">
        <v>16.8</v>
      </c>
      <c r="X180">
        <v>23.5</v>
      </c>
      <c r="Y180">
        <v>8</v>
      </c>
      <c r="Z180">
        <v>11.6</v>
      </c>
      <c r="AA180">
        <v>8.8000000000000007</v>
      </c>
      <c r="AB180">
        <v>5.6</v>
      </c>
      <c r="AC180">
        <v>5.9</v>
      </c>
      <c r="AD180">
        <v>10.7</v>
      </c>
      <c r="AE180">
        <v>8.1999999999999993</v>
      </c>
      <c r="AF180">
        <v>6.3</v>
      </c>
      <c r="AG180">
        <v>14.5</v>
      </c>
      <c r="AH180">
        <v>-2.7</v>
      </c>
      <c r="AI180">
        <v>4.4000000000000004</v>
      </c>
      <c r="AJ180">
        <v>5.3</v>
      </c>
      <c r="AK180">
        <v>5.3</v>
      </c>
      <c r="AL180">
        <v>6.8</v>
      </c>
      <c r="AM180">
        <v>6</v>
      </c>
      <c r="AN180">
        <v>7.4</v>
      </c>
      <c r="AO180">
        <v>3.6</v>
      </c>
      <c r="AP180">
        <v>8</v>
      </c>
      <c r="AQ180">
        <v>13.2</v>
      </c>
      <c r="AR180">
        <v>13.4</v>
      </c>
      <c r="AS180">
        <v>13</v>
      </c>
      <c r="AT180">
        <v>8</v>
      </c>
      <c r="AU180">
        <v>6</v>
      </c>
      <c r="AV180">
        <v>6</v>
      </c>
      <c r="AW180">
        <v>6</v>
      </c>
    </row>
    <row r="181" spans="1:49" x14ac:dyDescent="0.2">
      <c r="A181" t="s">
        <v>181</v>
      </c>
      <c r="B181" s="1">
        <f t="shared" si="6"/>
        <v>3.5222222222222224E-2</v>
      </c>
      <c r="C181" s="1">
        <f t="shared" si="7"/>
        <v>1.8000000000000002E-2</v>
      </c>
      <c r="D181" s="1">
        <f t="shared" si="8"/>
        <v>3.2800000000000003E-2</v>
      </c>
      <c r="E181" t="s">
        <v>2</v>
      </c>
      <c r="F181" t="s">
        <v>2</v>
      </c>
      <c r="G181" t="s">
        <v>2</v>
      </c>
      <c r="H181" t="s">
        <v>2</v>
      </c>
      <c r="I181" t="s">
        <v>2</v>
      </c>
      <c r="J181" t="s">
        <v>2</v>
      </c>
      <c r="K181" t="s">
        <v>2</v>
      </c>
      <c r="L181" t="s">
        <v>2</v>
      </c>
      <c r="M181" t="s">
        <v>2</v>
      </c>
      <c r="N181" t="s">
        <v>2</v>
      </c>
      <c r="O181" t="s">
        <v>2</v>
      </c>
      <c r="P181" t="s">
        <v>2</v>
      </c>
      <c r="Q181" t="s">
        <v>2</v>
      </c>
      <c r="R181" t="s">
        <v>2</v>
      </c>
      <c r="S181" t="s">
        <v>2</v>
      </c>
      <c r="T181" t="s">
        <v>2</v>
      </c>
      <c r="U181" t="s">
        <v>2</v>
      </c>
      <c r="V181" t="s">
        <v>2</v>
      </c>
      <c r="W181" t="s">
        <v>2</v>
      </c>
      <c r="X181" t="s">
        <v>2</v>
      </c>
      <c r="Y181" t="s">
        <v>2</v>
      </c>
      <c r="Z181">
        <v>1.5</v>
      </c>
      <c r="AA181">
        <v>5.0999999999999996</v>
      </c>
      <c r="AB181">
        <v>2.9</v>
      </c>
      <c r="AC181">
        <v>2.4</v>
      </c>
      <c r="AD181">
        <v>3.2</v>
      </c>
      <c r="AE181">
        <v>4.2</v>
      </c>
      <c r="AF181">
        <v>2.2999999999999998</v>
      </c>
      <c r="AG181">
        <v>10.4</v>
      </c>
      <c r="AH181">
        <v>-0.3</v>
      </c>
      <c r="AI181">
        <v>-1.9</v>
      </c>
      <c r="AJ181">
        <v>0.5</v>
      </c>
      <c r="AK181">
        <v>1.4</v>
      </c>
      <c r="AL181">
        <v>2</v>
      </c>
      <c r="AM181">
        <v>1.1000000000000001</v>
      </c>
      <c r="AN181">
        <v>3.1</v>
      </c>
      <c r="AO181">
        <v>3.5</v>
      </c>
      <c r="AP181">
        <v>4.0999999999999996</v>
      </c>
      <c r="AQ181">
        <v>2.1</v>
      </c>
      <c r="AR181">
        <v>2.1</v>
      </c>
      <c r="AS181">
        <v>3.2</v>
      </c>
      <c r="AT181">
        <v>3.7</v>
      </c>
      <c r="AU181">
        <v>3.7</v>
      </c>
      <c r="AV181">
        <v>3.8</v>
      </c>
      <c r="AW181">
        <v>2</v>
      </c>
    </row>
    <row r="182" spans="1:49" x14ac:dyDescent="0.2">
      <c r="A182" t="s">
        <v>182</v>
      </c>
      <c r="B182" s="1">
        <f t="shared" si="6"/>
        <v>6.430000000000001E-2</v>
      </c>
      <c r="C182" s="1">
        <f t="shared" si="7"/>
        <v>6.1699999999999998E-2</v>
      </c>
      <c r="D182" s="1">
        <f t="shared" si="8"/>
        <v>4.7E-2</v>
      </c>
      <c r="E182">
        <v>99.2</v>
      </c>
      <c r="F182">
        <v>100</v>
      </c>
      <c r="G182">
        <v>100</v>
      </c>
      <c r="H182">
        <v>150</v>
      </c>
      <c r="I182">
        <v>16.7</v>
      </c>
      <c r="J182">
        <v>100</v>
      </c>
      <c r="K182">
        <v>143.80000000000001</v>
      </c>
      <c r="L182">
        <v>215.4</v>
      </c>
      <c r="M182">
        <v>166.7</v>
      </c>
      <c r="N182">
        <v>130.80000000000001</v>
      </c>
      <c r="O182">
        <v>45.4</v>
      </c>
      <c r="P182">
        <v>20.8</v>
      </c>
      <c r="Q182">
        <v>42.2</v>
      </c>
      <c r="R182">
        <v>30</v>
      </c>
      <c r="S182">
        <v>5.8</v>
      </c>
      <c r="T182">
        <v>6.8</v>
      </c>
      <c r="U182">
        <v>7.5</v>
      </c>
      <c r="V182">
        <v>7.7</v>
      </c>
      <c r="W182">
        <v>5.8</v>
      </c>
      <c r="X182">
        <v>5.8</v>
      </c>
      <c r="Y182">
        <v>3.4</v>
      </c>
      <c r="Z182">
        <v>1.9</v>
      </c>
      <c r="AA182">
        <v>-0.3</v>
      </c>
      <c r="AB182">
        <v>8.6999999999999993</v>
      </c>
      <c r="AC182">
        <v>3.7</v>
      </c>
      <c r="AD182">
        <v>8.6</v>
      </c>
      <c r="AE182">
        <v>7.2</v>
      </c>
      <c r="AF182">
        <v>6.1</v>
      </c>
      <c r="AG182">
        <v>12</v>
      </c>
      <c r="AH182">
        <v>13</v>
      </c>
      <c r="AI182">
        <v>3.7</v>
      </c>
      <c r="AJ182">
        <v>15</v>
      </c>
      <c r="AK182">
        <v>12.7</v>
      </c>
      <c r="AL182">
        <v>4.9000000000000004</v>
      </c>
      <c r="AM182">
        <v>3.1</v>
      </c>
      <c r="AN182">
        <v>5.4</v>
      </c>
      <c r="AO182">
        <v>5.5</v>
      </c>
      <c r="AP182">
        <v>5.6</v>
      </c>
      <c r="AQ182">
        <v>2.6</v>
      </c>
      <c r="AR182">
        <v>3.2</v>
      </c>
      <c r="AS182">
        <v>3.8</v>
      </c>
      <c r="AT182">
        <v>4.7</v>
      </c>
      <c r="AU182">
        <v>5</v>
      </c>
      <c r="AV182">
        <v>5</v>
      </c>
      <c r="AW182">
        <v>5</v>
      </c>
    </row>
    <row r="183" spans="1:49" x14ac:dyDescent="0.2">
      <c r="A183" t="s">
        <v>183</v>
      </c>
      <c r="B183" s="1">
        <f t="shared" si="6"/>
        <v>0.13169999999999998</v>
      </c>
      <c r="C183" s="1">
        <f t="shared" si="7"/>
        <v>0.12640000000000001</v>
      </c>
      <c r="D183" s="1">
        <f t="shared" si="8"/>
        <v>5.2400000000000002E-2</v>
      </c>
      <c r="E183" t="s">
        <v>2</v>
      </c>
      <c r="F183" t="s">
        <v>2</v>
      </c>
      <c r="G183" t="s">
        <v>2</v>
      </c>
      <c r="H183" t="s">
        <v>2</v>
      </c>
      <c r="I183" t="s">
        <v>2</v>
      </c>
      <c r="J183" t="s">
        <v>2</v>
      </c>
      <c r="K183" t="s">
        <v>2</v>
      </c>
      <c r="L183" t="s">
        <v>2</v>
      </c>
      <c r="M183" t="s">
        <v>2</v>
      </c>
      <c r="N183" t="s">
        <v>2</v>
      </c>
      <c r="O183" t="s">
        <v>2</v>
      </c>
      <c r="P183" t="s">
        <v>2</v>
      </c>
      <c r="Q183">
        <v>1210</v>
      </c>
      <c r="R183">
        <v>4734.8999999999996</v>
      </c>
      <c r="S183">
        <v>891.2</v>
      </c>
      <c r="T183">
        <v>376.7</v>
      </c>
      <c r="U183">
        <v>80.2</v>
      </c>
      <c r="V183">
        <v>15.9</v>
      </c>
      <c r="W183">
        <v>10.6</v>
      </c>
      <c r="X183">
        <v>22.7</v>
      </c>
      <c r="Y183">
        <v>28.2</v>
      </c>
      <c r="Z183">
        <v>12</v>
      </c>
      <c r="AA183">
        <v>0.8</v>
      </c>
      <c r="AB183">
        <v>5.2</v>
      </c>
      <c r="AC183">
        <v>9</v>
      </c>
      <c r="AD183">
        <v>13.5</v>
      </c>
      <c r="AE183">
        <v>9.1</v>
      </c>
      <c r="AF183">
        <v>12.8</v>
      </c>
      <c r="AG183">
        <v>25.2</v>
      </c>
      <c r="AH183">
        <v>15.9</v>
      </c>
      <c r="AI183">
        <v>9.4</v>
      </c>
      <c r="AJ183">
        <v>8</v>
      </c>
      <c r="AK183">
        <v>0.6</v>
      </c>
      <c r="AL183">
        <v>-0.3</v>
      </c>
      <c r="AM183">
        <v>12.1</v>
      </c>
      <c r="AN183">
        <v>48.7</v>
      </c>
      <c r="AO183">
        <v>13.9</v>
      </c>
      <c r="AP183">
        <v>14.4</v>
      </c>
      <c r="AQ183">
        <v>10.9</v>
      </c>
      <c r="AR183">
        <v>8.6999999999999993</v>
      </c>
      <c r="AS183">
        <v>5.9</v>
      </c>
      <c r="AT183">
        <v>5.3</v>
      </c>
      <c r="AU183">
        <v>5</v>
      </c>
      <c r="AV183">
        <v>5</v>
      </c>
      <c r="AW183">
        <v>5</v>
      </c>
    </row>
    <row r="184" spans="1:49" x14ac:dyDescent="0.2">
      <c r="A184" t="s">
        <v>184</v>
      </c>
      <c r="B184" s="1">
        <f t="shared" si="6"/>
        <v>5.5600000000000004E-2</v>
      </c>
      <c r="C184" s="1">
        <f t="shared" si="7"/>
        <v>1.52E-2</v>
      </c>
      <c r="D184" s="1">
        <f t="shared" si="8"/>
        <v>1.7600000000000001E-2</v>
      </c>
      <c r="E184">
        <v>10.1</v>
      </c>
      <c r="F184">
        <v>7.9</v>
      </c>
      <c r="G184">
        <v>7.1</v>
      </c>
      <c r="H184">
        <v>1.3</v>
      </c>
      <c r="I184">
        <v>2.4</v>
      </c>
      <c r="J184">
        <v>3.5</v>
      </c>
      <c r="K184">
        <v>5.4</v>
      </c>
      <c r="L184">
        <v>5.5</v>
      </c>
      <c r="M184">
        <v>5</v>
      </c>
      <c r="N184">
        <v>2.8</v>
      </c>
      <c r="O184">
        <v>0.6</v>
      </c>
      <c r="P184">
        <v>3.4</v>
      </c>
      <c r="Q184">
        <v>6.4</v>
      </c>
      <c r="R184">
        <v>5.3</v>
      </c>
      <c r="S184">
        <v>5.7</v>
      </c>
      <c r="T184">
        <v>4.3</v>
      </c>
      <c r="U184">
        <v>3</v>
      </c>
      <c r="V184">
        <v>3</v>
      </c>
      <c r="W184">
        <v>2</v>
      </c>
      <c r="X184">
        <v>2.1</v>
      </c>
      <c r="Y184">
        <v>1.3</v>
      </c>
      <c r="Z184">
        <v>2.8</v>
      </c>
      <c r="AA184">
        <v>2.9</v>
      </c>
      <c r="AB184">
        <v>3.1</v>
      </c>
      <c r="AC184">
        <v>5</v>
      </c>
      <c r="AD184">
        <v>6.2</v>
      </c>
      <c r="AE184">
        <v>9.3000000000000007</v>
      </c>
      <c r="AF184">
        <v>11.1</v>
      </c>
      <c r="AG184">
        <v>12.3</v>
      </c>
      <c r="AH184">
        <v>1.6</v>
      </c>
      <c r="AI184">
        <v>0.9</v>
      </c>
      <c r="AJ184">
        <v>0.9</v>
      </c>
      <c r="AK184">
        <v>0.7</v>
      </c>
      <c r="AL184">
        <v>1.1000000000000001</v>
      </c>
      <c r="AM184">
        <v>2.2999999999999998</v>
      </c>
      <c r="AN184">
        <v>4.0999999999999996</v>
      </c>
      <c r="AO184">
        <v>1.6</v>
      </c>
      <c r="AP184">
        <v>2</v>
      </c>
      <c r="AQ184">
        <v>3.1</v>
      </c>
      <c r="AR184">
        <v>-1.5</v>
      </c>
      <c r="AS184">
        <v>1.2</v>
      </c>
      <c r="AT184">
        <v>1.5</v>
      </c>
      <c r="AU184">
        <v>2</v>
      </c>
      <c r="AV184">
        <v>2</v>
      </c>
      <c r="AW184">
        <v>2.1</v>
      </c>
    </row>
    <row r="185" spans="1:49" x14ac:dyDescent="0.2">
      <c r="A185" t="s">
        <v>185</v>
      </c>
      <c r="B185" s="1">
        <f t="shared" si="6"/>
        <v>1.8500000000000003E-2</v>
      </c>
      <c r="C185" s="1">
        <f t="shared" si="7"/>
        <v>2.2399999999999996E-2</v>
      </c>
      <c r="D185" s="1">
        <f t="shared" si="8"/>
        <v>1.9799999999999998E-2</v>
      </c>
      <c r="E185">
        <v>16.8</v>
      </c>
      <c r="F185">
        <v>12.2</v>
      </c>
      <c r="G185">
        <v>8.5</v>
      </c>
      <c r="H185">
        <v>5.2</v>
      </c>
      <c r="I185">
        <v>4.4000000000000004</v>
      </c>
      <c r="J185">
        <v>5.2</v>
      </c>
      <c r="K185">
        <v>3.6</v>
      </c>
      <c r="L185">
        <v>4.0999999999999996</v>
      </c>
      <c r="M185">
        <v>4.5999999999999996</v>
      </c>
      <c r="N185">
        <v>5.2</v>
      </c>
      <c r="O185">
        <v>7</v>
      </c>
      <c r="P185">
        <v>7.5</v>
      </c>
      <c r="Q185">
        <v>4.2</v>
      </c>
      <c r="R185">
        <v>2.5</v>
      </c>
      <c r="S185">
        <v>2</v>
      </c>
      <c r="T185">
        <v>2.6</v>
      </c>
      <c r="U185">
        <v>2.4</v>
      </c>
      <c r="V185">
        <v>1.8</v>
      </c>
      <c r="W185">
        <v>1.6</v>
      </c>
      <c r="X185">
        <v>1.3</v>
      </c>
      <c r="Y185">
        <v>0.8</v>
      </c>
      <c r="Z185">
        <v>1.2</v>
      </c>
      <c r="AA185">
        <v>1.3</v>
      </c>
      <c r="AB185">
        <v>1.4</v>
      </c>
      <c r="AC185">
        <v>1.3</v>
      </c>
      <c r="AD185">
        <v>2.1</v>
      </c>
      <c r="AE185">
        <v>2.2999999999999998</v>
      </c>
      <c r="AF185">
        <v>2.2999999999999998</v>
      </c>
      <c r="AG185">
        <v>3.6</v>
      </c>
      <c r="AH185">
        <v>2.2000000000000002</v>
      </c>
      <c r="AI185">
        <v>3.3</v>
      </c>
      <c r="AJ185">
        <v>4.5</v>
      </c>
      <c r="AK185">
        <v>2.8</v>
      </c>
      <c r="AL185">
        <v>2.6</v>
      </c>
      <c r="AM185">
        <v>1.5</v>
      </c>
      <c r="AN185">
        <v>0</v>
      </c>
      <c r="AO185">
        <v>0.7</v>
      </c>
      <c r="AP185">
        <v>2.7</v>
      </c>
      <c r="AQ185">
        <v>2.5</v>
      </c>
      <c r="AR185">
        <v>1.8</v>
      </c>
      <c r="AS185">
        <v>1.9</v>
      </c>
      <c r="AT185">
        <v>2</v>
      </c>
      <c r="AU185">
        <v>2</v>
      </c>
      <c r="AV185">
        <v>2</v>
      </c>
      <c r="AW185">
        <v>2</v>
      </c>
    </row>
    <row r="186" spans="1:49" x14ac:dyDescent="0.2">
      <c r="A186" t="s">
        <v>186</v>
      </c>
      <c r="B186" s="1">
        <f t="shared" si="6"/>
        <v>2.5799999999999993E-2</v>
      </c>
      <c r="C186" s="1">
        <f t="shared" si="7"/>
        <v>1.7600000000000001E-2</v>
      </c>
      <c r="D186" s="1">
        <f t="shared" si="8"/>
        <v>2.3199999999999995E-2</v>
      </c>
      <c r="E186">
        <v>13.5</v>
      </c>
      <c r="F186">
        <v>10.4</v>
      </c>
      <c r="G186">
        <v>6.2</v>
      </c>
      <c r="H186">
        <v>3.2</v>
      </c>
      <c r="I186">
        <v>4.4000000000000004</v>
      </c>
      <c r="J186">
        <v>3.5</v>
      </c>
      <c r="K186">
        <v>1.9</v>
      </c>
      <c r="L186">
        <v>3.6</v>
      </c>
      <c r="M186">
        <v>4.0999999999999996</v>
      </c>
      <c r="N186">
        <v>4.8</v>
      </c>
      <c r="O186">
        <v>5.4</v>
      </c>
      <c r="P186">
        <v>4.2</v>
      </c>
      <c r="Q186">
        <v>3</v>
      </c>
      <c r="R186">
        <v>3</v>
      </c>
      <c r="S186">
        <v>2.6</v>
      </c>
      <c r="T186">
        <v>2.8</v>
      </c>
      <c r="U186">
        <v>2.9</v>
      </c>
      <c r="V186">
        <v>2.2999999999999998</v>
      </c>
      <c r="W186">
        <v>1.5</v>
      </c>
      <c r="X186">
        <v>2.2000000000000002</v>
      </c>
      <c r="Y186">
        <v>3.4</v>
      </c>
      <c r="Z186">
        <v>2.8</v>
      </c>
      <c r="AA186">
        <v>1.6</v>
      </c>
      <c r="AB186">
        <v>2.2999999999999998</v>
      </c>
      <c r="AC186">
        <v>2.7</v>
      </c>
      <c r="AD186">
        <v>3.4</v>
      </c>
      <c r="AE186">
        <v>3.2</v>
      </c>
      <c r="AF186">
        <v>2.9</v>
      </c>
      <c r="AG186">
        <v>3.8</v>
      </c>
      <c r="AH186">
        <v>-0.3</v>
      </c>
      <c r="AI186">
        <v>1.6</v>
      </c>
      <c r="AJ186">
        <v>3.1</v>
      </c>
      <c r="AK186">
        <v>2.1</v>
      </c>
      <c r="AL186">
        <v>1.5</v>
      </c>
      <c r="AM186">
        <v>1.6</v>
      </c>
      <c r="AN186">
        <v>0.1</v>
      </c>
      <c r="AO186">
        <v>1.3</v>
      </c>
      <c r="AP186">
        <v>2.1</v>
      </c>
      <c r="AQ186">
        <v>2.4</v>
      </c>
      <c r="AR186">
        <v>1.8</v>
      </c>
      <c r="AS186">
        <v>2.2999999999999998</v>
      </c>
      <c r="AT186">
        <v>2.4</v>
      </c>
      <c r="AU186">
        <v>2.2999999999999998</v>
      </c>
      <c r="AV186">
        <v>2.2999999999999998</v>
      </c>
      <c r="AW186">
        <v>2.2999999999999998</v>
      </c>
    </row>
    <row r="187" spans="1:49" x14ac:dyDescent="0.2">
      <c r="A187" t="s">
        <v>187</v>
      </c>
      <c r="B187" s="1">
        <f t="shared" si="6"/>
        <v>8.5999999999999993E-2</v>
      </c>
      <c r="C187" s="1">
        <f t="shared" si="7"/>
        <v>8.0099999999999977E-2</v>
      </c>
      <c r="D187" s="1">
        <f t="shared" si="8"/>
        <v>7.0800000000000002E-2</v>
      </c>
      <c r="E187">
        <v>63.5</v>
      </c>
      <c r="F187">
        <v>34</v>
      </c>
      <c r="G187">
        <v>19</v>
      </c>
      <c r="H187">
        <v>49.2</v>
      </c>
      <c r="I187">
        <v>55.3</v>
      </c>
      <c r="J187">
        <v>72.2</v>
      </c>
      <c r="K187">
        <v>76.400000000000006</v>
      </c>
      <c r="L187">
        <v>63.6</v>
      </c>
      <c r="M187">
        <v>62.2</v>
      </c>
      <c r="N187">
        <v>80.400000000000006</v>
      </c>
      <c r="O187">
        <v>112.5</v>
      </c>
      <c r="P187">
        <v>102</v>
      </c>
      <c r="Q187">
        <v>68.5</v>
      </c>
      <c r="R187">
        <v>54.1</v>
      </c>
      <c r="S187">
        <v>44.7</v>
      </c>
      <c r="T187">
        <v>42.2</v>
      </c>
      <c r="U187">
        <v>28.3</v>
      </c>
      <c r="V187">
        <v>19.8</v>
      </c>
      <c r="W187">
        <v>10.8</v>
      </c>
      <c r="X187">
        <v>5.7</v>
      </c>
      <c r="Y187">
        <v>4.8</v>
      </c>
      <c r="Z187">
        <v>4.4000000000000004</v>
      </c>
      <c r="AA187">
        <v>14</v>
      </c>
      <c r="AB187">
        <v>19.399999999999999</v>
      </c>
      <c r="AC187">
        <v>9.1999999999999993</v>
      </c>
      <c r="AD187">
        <v>4.7</v>
      </c>
      <c r="AE187">
        <v>6.4</v>
      </c>
      <c r="AF187">
        <v>8.1</v>
      </c>
      <c r="AG187">
        <v>7.9</v>
      </c>
      <c r="AH187">
        <v>7.1</v>
      </c>
      <c r="AI187">
        <v>6.7</v>
      </c>
      <c r="AJ187">
        <v>8.1</v>
      </c>
      <c r="AK187">
        <v>8.1</v>
      </c>
      <c r="AL187">
        <v>8.6</v>
      </c>
      <c r="AM187">
        <v>8.9</v>
      </c>
      <c r="AN187">
        <v>8.6999999999999993</v>
      </c>
      <c r="AO187">
        <v>9.6</v>
      </c>
      <c r="AP187">
        <v>6.2</v>
      </c>
      <c r="AQ187">
        <v>7.6</v>
      </c>
      <c r="AR187">
        <v>7.6</v>
      </c>
      <c r="AS187">
        <v>7.2</v>
      </c>
      <c r="AT187">
        <v>7.2</v>
      </c>
      <c r="AU187">
        <v>7</v>
      </c>
      <c r="AV187">
        <v>7</v>
      </c>
      <c r="AW187">
        <v>7</v>
      </c>
    </row>
    <row r="188" spans="1:49" x14ac:dyDescent="0.2">
      <c r="A188" t="s">
        <v>188</v>
      </c>
      <c r="B188" s="1">
        <f t="shared" si="6"/>
        <v>0.1598</v>
      </c>
      <c r="C188" s="1">
        <f t="shared" si="7"/>
        <v>0.12080000000000002</v>
      </c>
      <c r="D188" s="1">
        <f t="shared" si="8"/>
        <v>9.7399999999999987E-2</v>
      </c>
      <c r="E188" t="s">
        <v>2</v>
      </c>
      <c r="F188" t="s">
        <v>2</v>
      </c>
      <c r="G188" t="s">
        <v>2</v>
      </c>
      <c r="H188" t="s">
        <v>2</v>
      </c>
      <c r="I188" t="s">
        <v>2</v>
      </c>
      <c r="J188" t="s">
        <v>2</v>
      </c>
      <c r="K188" t="s">
        <v>2</v>
      </c>
      <c r="L188" t="s">
        <v>2</v>
      </c>
      <c r="M188" t="s">
        <v>2</v>
      </c>
      <c r="N188" t="s">
        <v>2</v>
      </c>
      <c r="O188" t="s">
        <v>2</v>
      </c>
      <c r="P188" t="s">
        <v>2</v>
      </c>
      <c r="Q188">
        <v>645.1</v>
      </c>
      <c r="R188">
        <v>534.20000000000005</v>
      </c>
      <c r="S188">
        <v>1568.3</v>
      </c>
      <c r="T188">
        <v>304.60000000000002</v>
      </c>
      <c r="U188">
        <v>54</v>
      </c>
      <c r="V188">
        <v>70.900000000000006</v>
      </c>
      <c r="W188">
        <v>29</v>
      </c>
      <c r="X188">
        <v>29.1</v>
      </c>
      <c r="Y188">
        <v>25</v>
      </c>
      <c r="Z188">
        <v>27.3</v>
      </c>
      <c r="AA188">
        <v>27.3</v>
      </c>
      <c r="AB188">
        <v>12.5</v>
      </c>
      <c r="AC188">
        <v>7.3</v>
      </c>
      <c r="AD188">
        <v>10.7</v>
      </c>
      <c r="AE188">
        <v>13.1</v>
      </c>
      <c r="AF188">
        <v>11.2</v>
      </c>
      <c r="AG188">
        <v>13.1</v>
      </c>
      <c r="AH188">
        <v>12.3</v>
      </c>
      <c r="AI188">
        <v>12.3</v>
      </c>
      <c r="AJ188">
        <v>12.4</v>
      </c>
      <c r="AK188">
        <v>11.9</v>
      </c>
      <c r="AL188">
        <v>11.7</v>
      </c>
      <c r="AM188">
        <v>9.1</v>
      </c>
      <c r="AN188">
        <v>8.5</v>
      </c>
      <c r="AO188">
        <v>8.8000000000000007</v>
      </c>
      <c r="AP188">
        <v>13.9</v>
      </c>
      <c r="AQ188">
        <v>17.5</v>
      </c>
      <c r="AR188">
        <v>14.7</v>
      </c>
      <c r="AS188">
        <v>14.1</v>
      </c>
      <c r="AT188">
        <v>10.6</v>
      </c>
      <c r="AU188">
        <v>8.6</v>
      </c>
      <c r="AV188">
        <v>7.8</v>
      </c>
      <c r="AW188">
        <v>7.6</v>
      </c>
    </row>
    <row r="189" spans="1:49" x14ac:dyDescent="0.2">
      <c r="A189" t="s">
        <v>189</v>
      </c>
      <c r="B189" s="1">
        <f t="shared" si="6"/>
        <v>2.87E-2</v>
      </c>
      <c r="C189" s="1">
        <f t="shared" si="7"/>
        <v>1.8600000000000002E-2</v>
      </c>
      <c r="D189" s="1">
        <f t="shared" si="8"/>
        <v>2.4399999999999998E-2</v>
      </c>
      <c r="E189">
        <v>11.2</v>
      </c>
      <c r="F189">
        <v>26.8</v>
      </c>
      <c r="G189">
        <v>6.7</v>
      </c>
      <c r="H189">
        <v>1.7</v>
      </c>
      <c r="I189">
        <v>5.5</v>
      </c>
      <c r="J189">
        <v>1.1000000000000001</v>
      </c>
      <c r="K189">
        <v>4.8</v>
      </c>
      <c r="L189">
        <v>16</v>
      </c>
      <c r="M189">
        <v>8.8000000000000007</v>
      </c>
      <c r="N189">
        <v>7.7</v>
      </c>
      <c r="O189">
        <v>4.8</v>
      </c>
      <c r="P189">
        <v>6.5</v>
      </c>
      <c r="Q189">
        <v>4.0999999999999996</v>
      </c>
      <c r="R189">
        <v>3.6</v>
      </c>
      <c r="S189">
        <v>2.2999999999999998</v>
      </c>
      <c r="T189">
        <v>2.2000000000000002</v>
      </c>
      <c r="U189">
        <v>0.9</v>
      </c>
      <c r="V189">
        <v>2.8</v>
      </c>
      <c r="W189">
        <v>3.6</v>
      </c>
      <c r="X189">
        <v>2</v>
      </c>
      <c r="Y189">
        <v>2.5</v>
      </c>
      <c r="Z189">
        <v>3.6</v>
      </c>
      <c r="AA189">
        <v>2</v>
      </c>
      <c r="AB189">
        <v>3</v>
      </c>
      <c r="AC189">
        <v>1.4</v>
      </c>
      <c r="AD189">
        <v>1.2</v>
      </c>
      <c r="AE189">
        <v>2</v>
      </c>
      <c r="AF189">
        <v>3.9</v>
      </c>
      <c r="AG189">
        <v>4.8</v>
      </c>
      <c r="AH189">
        <v>4.3</v>
      </c>
      <c r="AI189">
        <v>2.8</v>
      </c>
      <c r="AJ189">
        <v>0.9</v>
      </c>
      <c r="AK189">
        <v>1.3</v>
      </c>
      <c r="AL189">
        <v>1.5</v>
      </c>
      <c r="AM189">
        <v>0.8</v>
      </c>
      <c r="AN189">
        <v>2.5</v>
      </c>
      <c r="AO189">
        <v>0.8</v>
      </c>
      <c r="AP189">
        <v>3.1</v>
      </c>
      <c r="AQ189">
        <v>2.9</v>
      </c>
      <c r="AR189">
        <v>2</v>
      </c>
      <c r="AS189">
        <v>2.2000000000000002</v>
      </c>
      <c r="AT189">
        <v>2.2999999999999998</v>
      </c>
      <c r="AU189">
        <v>2.5</v>
      </c>
      <c r="AV189">
        <v>2.6</v>
      </c>
      <c r="AW189">
        <v>2.6</v>
      </c>
    </row>
    <row r="190" spans="1:49" x14ac:dyDescent="0.2">
      <c r="A190" t="s">
        <v>190</v>
      </c>
      <c r="B190" s="1">
        <f t="shared" si="6"/>
        <v>0.2097</v>
      </c>
      <c r="C190" s="1">
        <f t="shared" si="7"/>
        <v>266.36700000000002</v>
      </c>
      <c r="D190" s="1">
        <f t="shared" si="8"/>
        <v>5000</v>
      </c>
      <c r="E190">
        <v>21.4</v>
      </c>
      <c r="F190">
        <v>16.2</v>
      </c>
      <c r="G190">
        <v>9.6</v>
      </c>
      <c r="H190">
        <v>6.2</v>
      </c>
      <c r="I190">
        <v>12.2</v>
      </c>
      <c r="J190">
        <v>11.4</v>
      </c>
      <c r="K190">
        <v>11.5</v>
      </c>
      <c r="L190">
        <v>28.1</v>
      </c>
      <c r="M190">
        <v>29.5</v>
      </c>
      <c r="N190">
        <v>84.5</v>
      </c>
      <c r="O190">
        <v>40.700000000000003</v>
      </c>
      <c r="P190">
        <v>34.200000000000003</v>
      </c>
      <c r="Q190">
        <v>31.4</v>
      </c>
      <c r="R190">
        <v>38.1</v>
      </c>
      <c r="S190">
        <v>60.8</v>
      </c>
      <c r="T190">
        <v>59.9</v>
      </c>
      <c r="U190">
        <v>99.9</v>
      </c>
      <c r="V190">
        <v>50</v>
      </c>
      <c r="W190">
        <v>35.799999999999997</v>
      </c>
      <c r="X190">
        <v>23.6</v>
      </c>
      <c r="Y190">
        <v>16.2</v>
      </c>
      <c r="Z190">
        <v>12.5</v>
      </c>
      <c r="AA190">
        <v>22.4</v>
      </c>
      <c r="AB190">
        <v>31.1</v>
      </c>
      <c r="AC190">
        <v>21.7</v>
      </c>
      <c r="AD190">
        <v>16</v>
      </c>
      <c r="AE190">
        <v>13.7</v>
      </c>
      <c r="AF190">
        <v>18.7</v>
      </c>
      <c r="AG190">
        <v>31.4</v>
      </c>
      <c r="AH190">
        <v>26</v>
      </c>
      <c r="AI190">
        <v>28.2</v>
      </c>
      <c r="AJ190">
        <v>26.1</v>
      </c>
      <c r="AK190">
        <v>21.1</v>
      </c>
      <c r="AL190">
        <v>40.6</v>
      </c>
      <c r="AM190">
        <v>62.2</v>
      </c>
      <c r="AN190">
        <v>121.7</v>
      </c>
      <c r="AO190">
        <v>254.9</v>
      </c>
      <c r="AP190">
        <v>438.1</v>
      </c>
      <c r="AQ190">
        <v>65374.1</v>
      </c>
      <c r="AR190">
        <v>200000</v>
      </c>
      <c r="AS190">
        <v>500000</v>
      </c>
      <c r="AT190">
        <v>500000</v>
      </c>
      <c r="AU190" t="s">
        <v>2</v>
      </c>
      <c r="AV190" t="s">
        <v>2</v>
      </c>
      <c r="AW190" t="s">
        <v>2</v>
      </c>
    </row>
    <row r="191" spans="1:49" x14ac:dyDescent="0.2">
      <c r="A191" t="s">
        <v>191</v>
      </c>
      <c r="B191" s="1">
        <f t="shared" si="6"/>
        <v>6.720000000000001E-2</v>
      </c>
      <c r="C191" s="1">
        <f t="shared" si="7"/>
        <v>6.1600000000000009E-2</v>
      </c>
      <c r="D191" s="1">
        <f t="shared" si="8"/>
        <v>3.8800000000000001E-2</v>
      </c>
      <c r="E191">
        <v>25.2</v>
      </c>
      <c r="F191">
        <v>69.599999999999994</v>
      </c>
      <c r="G191">
        <v>95.4</v>
      </c>
      <c r="H191">
        <v>49.5</v>
      </c>
      <c r="I191">
        <v>64.900000000000006</v>
      </c>
      <c r="J191">
        <v>91.6</v>
      </c>
      <c r="K191">
        <v>453.5</v>
      </c>
      <c r="L191">
        <v>360.4</v>
      </c>
      <c r="M191">
        <v>374.4</v>
      </c>
      <c r="N191">
        <v>95.8</v>
      </c>
      <c r="O191">
        <v>36</v>
      </c>
      <c r="P191">
        <v>81.8</v>
      </c>
      <c r="Q191">
        <v>37.700000000000003</v>
      </c>
      <c r="R191">
        <v>8.4</v>
      </c>
      <c r="S191">
        <v>9.5</v>
      </c>
      <c r="T191">
        <v>16.899999999999999</v>
      </c>
      <c r="U191">
        <v>5.6</v>
      </c>
      <c r="V191">
        <v>3.1</v>
      </c>
      <c r="W191">
        <v>8.1</v>
      </c>
      <c r="X191">
        <v>4.0999999999999996</v>
      </c>
      <c r="Y191">
        <v>-1.8</v>
      </c>
      <c r="Z191">
        <v>-0.3</v>
      </c>
      <c r="AA191">
        <v>4.0999999999999996</v>
      </c>
      <c r="AB191">
        <v>3.3</v>
      </c>
      <c r="AC191">
        <v>7.9</v>
      </c>
      <c r="AD191">
        <v>8.4</v>
      </c>
      <c r="AE191">
        <v>7.5</v>
      </c>
      <c r="AF191">
        <v>8.3000000000000007</v>
      </c>
      <c r="AG191">
        <v>23.1</v>
      </c>
      <c r="AH191">
        <v>6.7</v>
      </c>
      <c r="AI191">
        <v>9.1999999999999993</v>
      </c>
      <c r="AJ191">
        <v>18.7</v>
      </c>
      <c r="AK191">
        <v>9.1</v>
      </c>
      <c r="AL191">
        <v>6.6</v>
      </c>
      <c r="AM191">
        <v>4.0999999999999996</v>
      </c>
      <c r="AN191">
        <v>0.6</v>
      </c>
      <c r="AO191">
        <v>2.7</v>
      </c>
      <c r="AP191">
        <v>3.5</v>
      </c>
      <c r="AQ191">
        <v>3.5</v>
      </c>
      <c r="AR191">
        <v>3.6</v>
      </c>
      <c r="AS191">
        <v>3.7</v>
      </c>
      <c r="AT191">
        <v>3.8</v>
      </c>
      <c r="AU191">
        <v>3.9</v>
      </c>
      <c r="AV191">
        <v>4</v>
      </c>
      <c r="AW191">
        <v>4</v>
      </c>
    </row>
    <row r="192" spans="1:49" x14ac:dyDescent="0.2">
      <c r="A192" t="s">
        <v>192</v>
      </c>
      <c r="B192" s="1">
        <f t="shared" si="6"/>
        <v>0.10970000000000001</v>
      </c>
      <c r="C192" s="1">
        <f t="shared" si="7"/>
        <v>0.17579999999999998</v>
      </c>
      <c r="D192" s="1">
        <f t="shared" si="8"/>
        <v>0.111</v>
      </c>
      <c r="E192" t="s">
        <v>2</v>
      </c>
      <c r="F192" t="s">
        <v>2</v>
      </c>
      <c r="G192" t="s">
        <v>2</v>
      </c>
      <c r="H192" t="s">
        <v>2</v>
      </c>
      <c r="I192" t="s">
        <v>2</v>
      </c>
      <c r="J192" t="s">
        <v>2</v>
      </c>
      <c r="K192" t="s">
        <v>2</v>
      </c>
      <c r="L192" t="s">
        <v>2</v>
      </c>
      <c r="M192" t="s">
        <v>2</v>
      </c>
      <c r="N192" t="s">
        <v>2</v>
      </c>
      <c r="O192" t="s">
        <v>2</v>
      </c>
      <c r="P192">
        <v>44.9</v>
      </c>
      <c r="Q192">
        <v>51.2</v>
      </c>
      <c r="R192">
        <v>61.7</v>
      </c>
      <c r="S192">
        <v>71.3</v>
      </c>
      <c r="T192">
        <v>63.9</v>
      </c>
      <c r="U192">
        <v>38.799999999999997</v>
      </c>
      <c r="V192">
        <v>4.5999999999999996</v>
      </c>
      <c r="W192">
        <v>11.5</v>
      </c>
      <c r="X192">
        <v>7.9</v>
      </c>
      <c r="Y192">
        <v>11</v>
      </c>
      <c r="Z192">
        <v>11.9</v>
      </c>
      <c r="AA192">
        <v>12.2</v>
      </c>
      <c r="AB192">
        <v>10.8</v>
      </c>
      <c r="AC192">
        <v>12.5</v>
      </c>
      <c r="AD192">
        <v>9.9</v>
      </c>
      <c r="AE192">
        <v>10.8</v>
      </c>
      <c r="AF192">
        <v>7.9</v>
      </c>
      <c r="AG192">
        <v>19</v>
      </c>
      <c r="AH192">
        <v>3.7</v>
      </c>
      <c r="AI192">
        <v>11.2</v>
      </c>
      <c r="AJ192">
        <v>19.5</v>
      </c>
      <c r="AK192">
        <v>9.9</v>
      </c>
      <c r="AL192">
        <v>11</v>
      </c>
      <c r="AM192">
        <v>8.1999999999999993</v>
      </c>
      <c r="AN192">
        <v>22</v>
      </c>
      <c r="AO192">
        <v>21.3</v>
      </c>
      <c r="AP192">
        <v>30.4</v>
      </c>
      <c r="AQ192">
        <v>27.6</v>
      </c>
      <c r="AR192">
        <v>14.7</v>
      </c>
      <c r="AS192">
        <v>35.5</v>
      </c>
      <c r="AT192">
        <v>5</v>
      </c>
      <c r="AU192">
        <v>5</v>
      </c>
      <c r="AV192">
        <v>5</v>
      </c>
      <c r="AW192">
        <v>5</v>
      </c>
    </row>
    <row r="193" spans="1:49" x14ac:dyDescent="0.2">
      <c r="A193" t="s">
        <v>193</v>
      </c>
      <c r="B193" s="1">
        <f t="shared" si="6"/>
        <v>0.1729</v>
      </c>
      <c r="C193" s="1">
        <f t="shared" si="7"/>
        <v>9.01E-2</v>
      </c>
      <c r="D193" s="1">
        <f t="shared" si="8"/>
        <v>8.4000000000000005E-2</v>
      </c>
      <c r="E193">
        <v>11.7</v>
      </c>
      <c r="F193">
        <v>14</v>
      </c>
      <c r="G193">
        <v>12.5</v>
      </c>
      <c r="H193">
        <v>19.7</v>
      </c>
      <c r="I193">
        <v>20</v>
      </c>
      <c r="J193">
        <v>37.4</v>
      </c>
      <c r="K193">
        <v>54.8</v>
      </c>
      <c r="L193">
        <v>47</v>
      </c>
      <c r="M193">
        <v>54</v>
      </c>
      <c r="N193">
        <v>128.30000000000001</v>
      </c>
      <c r="O193">
        <v>109.6</v>
      </c>
      <c r="P193">
        <v>97.7</v>
      </c>
      <c r="Q193">
        <v>165.7</v>
      </c>
      <c r="R193">
        <v>183.3</v>
      </c>
      <c r="S193">
        <v>54.6</v>
      </c>
      <c r="T193">
        <v>34.9</v>
      </c>
      <c r="U193">
        <v>43.1</v>
      </c>
      <c r="V193">
        <v>24.4</v>
      </c>
      <c r="W193">
        <v>24.5</v>
      </c>
      <c r="X193">
        <v>26.8</v>
      </c>
      <c r="Y193">
        <v>26.1</v>
      </c>
      <c r="Z193">
        <v>21.4</v>
      </c>
      <c r="AA193">
        <v>22.2</v>
      </c>
      <c r="AB193">
        <v>21.4</v>
      </c>
      <c r="AC193">
        <v>18</v>
      </c>
      <c r="AD193">
        <v>18.3</v>
      </c>
      <c r="AE193">
        <v>9</v>
      </c>
      <c r="AF193">
        <v>10.7</v>
      </c>
      <c r="AG193">
        <v>12.4</v>
      </c>
      <c r="AH193">
        <v>13.4</v>
      </c>
      <c r="AI193">
        <v>8.5</v>
      </c>
      <c r="AJ193">
        <v>8.6999999999999993</v>
      </c>
      <c r="AK193">
        <v>6.6</v>
      </c>
      <c r="AL193">
        <v>7</v>
      </c>
      <c r="AM193">
        <v>7.8</v>
      </c>
      <c r="AN193">
        <v>10.1</v>
      </c>
      <c r="AO193">
        <v>17.899999999999999</v>
      </c>
      <c r="AP193">
        <v>6.6</v>
      </c>
      <c r="AQ193">
        <v>7</v>
      </c>
      <c r="AR193">
        <v>9.9</v>
      </c>
      <c r="AS193">
        <v>10</v>
      </c>
      <c r="AT193">
        <v>8</v>
      </c>
      <c r="AU193">
        <v>8</v>
      </c>
      <c r="AV193">
        <v>8</v>
      </c>
      <c r="AW193">
        <v>8</v>
      </c>
    </row>
    <row r="194" spans="1:49" x14ac:dyDescent="0.2">
      <c r="A194" t="s">
        <v>194</v>
      </c>
      <c r="B194" s="1">
        <f t="shared" si="6"/>
        <v>0.12990000000000002</v>
      </c>
      <c r="C194" s="1">
        <f t="shared" si="7"/>
        <v>0.18090000000000001</v>
      </c>
      <c r="D194" s="1">
        <f t="shared" si="8"/>
        <v>0.12480000000000001</v>
      </c>
      <c r="E194" t="s">
        <v>2</v>
      </c>
      <c r="F194">
        <v>5.6</v>
      </c>
      <c r="G194">
        <v>0.6</v>
      </c>
      <c r="H194">
        <v>-8.5</v>
      </c>
      <c r="I194">
        <v>-1.9</v>
      </c>
      <c r="J194">
        <v>-16</v>
      </c>
      <c r="K194">
        <v>10.7</v>
      </c>
      <c r="L194">
        <v>12.8</v>
      </c>
      <c r="M194">
        <v>-1.1000000000000001</v>
      </c>
      <c r="N194">
        <v>-3.8</v>
      </c>
      <c r="O194">
        <v>1.3</v>
      </c>
      <c r="P194">
        <v>-13.1</v>
      </c>
      <c r="Q194">
        <v>-3</v>
      </c>
      <c r="R194">
        <v>0.4</v>
      </c>
      <c r="S194">
        <v>-2.8</v>
      </c>
      <c r="T194">
        <v>15.2</v>
      </c>
      <c r="U194">
        <v>6</v>
      </c>
      <c r="V194">
        <v>-1</v>
      </c>
      <c r="W194">
        <v>-28</v>
      </c>
      <c r="X194">
        <v>-13.4</v>
      </c>
      <c r="Y194">
        <v>4.5</v>
      </c>
      <c r="Z194">
        <v>-37.200000000000003</v>
      </c>
      <c r="AA194">
        <v>-34.4</v>
      </c>
      <c r="AB194">
        <v>-8.6</v>
      </c>
      <c r="AC194">
        <v>113.6</v>
      </c>
      <c r="AD194">
        <v>-31.5</v>
      </c>
      <c r="AE194">
        <v>33</v>
      </c>
      <c r="AF194">
        <v>-72.7</v>
      </c>
      <c r="AG194">
        <v>157</v>
      </c>
      <c r="AH194">
        <v>6.2</v>
      </c>
      <c r="AI194">
        <v>3</v>
      </c>
      <c r="AJ194">
        <v>3.5</v>
      </c>
      <c r="AK194">
        <v>3.7</v>
      </c>
      <c r="AL194">
        <v>1.6</v>
      </c>
      <c r="AM194">
        <v>-0.2</v>
      </c>
      <c r="AN194">
        <v>-2.4</v>
      </c>
      <c r="AO194">
        <v>-1.6</v>
      </c>
      <c r="AP194">
        <v>0.9</v>
      </c>
      <c r="AQ194">
        <v>10.6</v>
      </c>
      <c r="AR194">
        <v>161.80000000000001</v>
      </c>
      <c r="AS194">
        <v>49.7</v>
      </c>
      <c r="AT194">
        <v>3.7</v>
      </c>
      <c r="AU194">
        <v>3</v>
      </c>
      <c r="AV194">
        <v>3</v>
      </c>
      <c r="AW194">
        <v>3</v>
      </c>
    </row>
    <row r="195" spans="1:49" x14ac:dyDescent="0.2">
      <c r="A195" t="s">
        <v>195</v>
      </c>
      <c r="E195">
        <v>16.7</v>
      </c>
      <c r="F195">
        <v>15.7</v>
      </c>
      <c r="G195">
        <v>14.6</v>
      </c>
      <c r="H195">
        <v>15.7</v>
      </c>
      <c r="I195">
        <v>13.8</v>
      </c>
      <c r="J195">
        <v>13.7</v>
      </c>
      <c r="K195">
        <v>17.3</v>
      </c>
      <c r="L195">
        <v>16.3</v>
      </c>
      <c r="M195">
        <v>14.4</v>
      </c>
      <c r="N195">
        <v>16.8</v>
      </c>
      <c r="O195">
        <v>14.4</v>
      </c>
      <c r="P195">
        <v>27.7</v>
      </c>
      <c r="Q195">
        <v>32.4</v>
      </c>
      <c r="R195">
        <v>28.3</v>
      </c>
      <c r="S195">
        <v>35.5</v>
      </c>
      <c r="T195">
        <v>28.7</v>
      </c>
      <c r="U195">
        <v>26.6</v>
      </c>
      <c r="V195">
        <v>12.6</v>
      </c>
      <c r="W195">
        <v>7.9</v>
      </c>
      <c r="X195">
        <v>8.9</v>
      </c>
      <c r="Y195">
        <v>9.4</v>
      </c>
      <c r="Z195">
        <v>8.1999999999999993</v>
      </c>
      <c r="AA195">
        <v>7</v>
      </c>
      <c r="AB195">
        <v>7.4</v>
      </c>
      <c r="AC195">
        <v>7.6</v>
      </c>
      <c r="AD195">
        <v>7.5</v>
      </c>
      <c r="AE195">
        <v>5.7</v>
      </c>
      <c r="AF195">
        <v>6.4</v>
      </c>
      <c r="AG195">
        <v>11.2</v>
      </c>
      <c r="AH195">
        <v>9.6999999999999993</v>
      </c>
      <c r="AI195">
        <v>7.8</v>
      </c>
      <c r="AJ195">
        <v>9</v>
      </c>
      <c r="AK195">
        <v>9.1</v>
      </c>
      <c r="AL195">
        <v>6.7</v>
      </c>
      <c r="AM195">
        <v>7.1</v>
      </c>
      <c r="AN195">
        <v>7.4</v>
      </c>
      <c r="AO195">
        <v>9.9</v>
      </c>
      <c r="AP195">
        <v>12.7</v>
      </c>
      <c r="AQ195">
        <v>11.1</v>
      </c>
      <c r="AR195">
        <v>9.1999999999999993</v>
      </c>
      <c r="AS195">
        <v>8.6999999999999993</v>
      </c>
      <c r="AT195">
        <v>7.7</v>
      </c>
      <c r="AU195">
        <v>7.6</v>
      </c>
      <c r="AV195">
        <v>7.6</v>
      </c>
      <c r="AW195">
        <v>7.7</v>
      </c>
    </row>
    <row r="196" spans="1:49" x14ac:dyDescent="0.2">
      <c r="A196" t="s">
        <v>196</v>
      </c>
      <c r="E196">
        <v>16.2</v>
      </c>
      <c r="F196">
        <v>10.3</v>
      </c>
      <c r="G196">
        <v>7.2</v>
      </c>
      <c r="H196">
        <v>6.9</v>
      </c>
      <c r="I196">
        <v>7.4</v>
      </c>
      <c r="J196">
        <v>7.3</v>
      </c>
      <c r="K196">
        <v>7</v>
      </c>
      <c r="L196">
        <v>7.3</v>
      </c>
      <c r="M196">
        <v>10.6</v>
      </c>
      <c r="N196">
        <v>9.4</v>
      </c>
      <c r="O196">
        <v>8.4</v>
      </c>
      <c r="P196">
        <v>9.4</v>
      </c>
      <c r="Q196">
        <v>8.9</v>
      </c>
      <c r="R196">
        <v>15.2</v>
      </c>
      <c r="S196">
        <v>17.399999999999999</v>
      </c>
      <c r="T196">
        <v>12.3</v>
      </c>
      <c r="U196">
        <v>8.6</v>
      </c>
      <c r="V196">
        <v>7</v>
      </c>
      <c r="W196">
        <v>9.6999999999999993</v>
      </c>
      <c r="X196">
        <v>4.7</v>
      </c>
      <c r="Y196">
        <v>3.5</v>
      </c>
      <c r="Z196">
        <v>4.0999999999999996</v>
      </c>
      <c r="AA196">
        <v>3.3</v>
      </c>
      <c r="AB196">
        <v>3.1</v>
      </c>
      <c r="AC196">
        <v>3.4</v>
      </c>
      <c r="AD196">
        <v>3.3</v>
      </c>
      <c r="AE196">
        <v>3.9</v>
      </c>
      <c r="AF196">
        <v>4.5</v>
      </c>
      <c r="AG196">
        <v>6.6</v>
      </c>
      <c r="AH196">
        <v>2.8</v>
      </c>
      <c r="AI196">
        <v>4.4000000000000004</v>
      </c>
      <c r="AJ196">
        <v>5.5</v>
      </c>
      <c r="AK196">
        <v>4.0999999999999996</v>
      </c>
      <c r="AL196">
        <v>4</v>
      </c>
      <c r="AM196">
        <v>3.5</v>
      </c>
      <c r="AN196">
        <v>2.6</v>
      </c>
      <c r="AO196">
        <v>2.6</v>
      </c>
      <c r="AP196">
        <v>2.6</v>
      </c>
      <c r="AQ196">
        <v>3</v>
      </c>
      <c r="AR196">
        <v>3</v>
      </c>
      <c r="AS196">
        <v>3.3</v>
      </c>
      <c r="AT196">
        <v>3.3</v>
      </c>
      <c r="AU196">
        <v>3.3</v>
      </c>
      <c r="AV196">
        <v>3.3</v>
      </c>
      <c r="AW196">
        <v>3.4</v>
      </c>
    </row>
    <row r="197" spans="1:49" x14ac:dyDescent="0.2">
      <c r="A197" t="s">
        <v>197</v>
      </c>
      <c r="E197">
        <v>11.2</v>
      </c>
      <c r="F197">
        <v>10.4</v>
      </c>
      <c r="G197">
        <v>12.1</v>
      </c>
      <c r="H197">
        <v>9.6</v>
      </c>
      <c r="I197">
        <v>4.3</v>
      </c>
      <c r="J197">
        <v>8</v>
      </c>
      <c r="K197">
        <v>9.6999999999999993</v>
      </c>
      <c r="L197">
        <v>9.6</v>
      </c>
      <c r="M197">
        <v>7.1</v>
      </c>
      <c r="N197">
        <v>7.3</v>
      </c>
      <c r="O197">
        <v>7.1</v>
      </c>
      <c r="P197">
        <v>3.2</v>
      </c>
      <c r="Q197">
        <v>1</v>
      </c>
      <c r="R197">
        <v>1.7</v>
      </c>
      <c r="S197">
        <v>1.9</v>
      </c>
      <c r="T197">
        <v>4.5</v>
      </c>
      <c r="U197">
        <v>2.6</v>
      </c>
      <c r="V197">
        <v>0.4</v>
      </c>
      <c r="W197">
        <v>0.9</v>
      </c>
      <c r="X197">
        <v>1.2</v>
      </c>
      <c r="Y197">
        <v>4.2</v>
      </c>
      <c r="Z197">
        <v>4.2</v>
      </c>
      <c r="AA197">
        <v>3</v>
      </c>
      <c r="AB197">
        <v>2.6</v>
      </c>
      <c r="AC197">
        <v>2.2999999999999998</v>
      </c>
      <c r="AD197">
        <v>2.7</v>
      </c>
      <c r="AE197">
        <v>3.5</v>
      </c>
      <c r="AF197">
        <v>2.4</v>
      </c>
      <c r="AG197">
        <v>4.3</v>
      </c>
      <c r="AH197">
        <v>1.8</v>
      </c>
      <c r="AI197">
        <v>2.8</v>
      </c>
      <c r="AJ197">
        <v>3.4</v>
      </c>
      <c r="AK197">
        <v>1.6</v>
      </c>
      <c r="AL197">
        <v>2.2999999999999998</v>
      </c>
      <c r="AM197">
        <v>2.2999999999999998</v>
      </c>
      <c r="AN197">
        <v>1.4</v>
      </c>
      <c r="AO197">
        <v>1.2</v>
      </c>
      <c r="AP197">
        <v>2</v>
      </c>
      <c r="AQ197">
        <v>1.9</v>
      </c>
      <c r="AR197">
        <v>1.6</v>
      </c>
      <c r="AS197">
        <v>1.8</v>
      </c>
      <c r="AT197">
        <v>2</v>
      </c>
      <c r="AU197">
        <v>2.2999999999999998</v>
      </c>
      <c r="AV197">
        <v>2.4</v>
      </c>
      <c r="AW197">
        <v>2.5</v>
      </c>
    </row>
    <row r="198" spans="1:49" x14ac:dyDescent="0.2">
      <c r="A198" t="s">
        <v>198</v>
      </c>
      <c r="E198">
        <v>19</v>
      </c>
      <c r="F198">
        <v>10.3</v>
      </c>
      <c r="G198">
        <v>8.1999999999999993</v>
      </c>
      <c r="H198">
        <v>9.6</v>
      </c>
      <c r="I198">
        <v>16.2</v>
      </c>
      <c r="J198">
        <v>23.8</v>
      </c>
      <c r="K198">
        <v>9</v>
      </c>
      <c r="L198">
        <v>7.5</v>
      </c>
      <c r="M198">
        <v>19.5</v>
      </c>
      <c r="N198">
        <v>21.4</v>
      </c>
      <c r="O198">
        <v>27.7</v>
      </c>
      <c r="P198">
        <v>29.5</v>
      </c>
      <c r="Q198">
        <v>17.399999999999999</v>
      </c>
      <c r="R198">
        <v>10.4</v>
      </c>
      <c r="S198">
        <v>15.1</v>
      </c>
      <c r="T198">
        <v>13.1</v>
      </c>
      <c r="U198">
        <v>9.3000000000000007</v>
      </c>
      <c r="V198">
        <v>7.5</v>
      </c>
      <c r="W198">
        <v>5.7</v>
      </c>
      <c r="X198">
        <v>5.5</v>
      </c>
      <c r="Y198">
        <v>5.9</v>
      </c>
      <c r="Z198">
        <v>8.1</v>
      </c>
      <c r="AA198">
        <v>5.2</v>
      </c>
      <c r="AB198">
        <v>16.399999999999999</v>
      </c>
      <c r="AC198">
        <v>26.2</v>
      </c>
      <c r="AD198">
        <v>6.6</v>
      </c>
      <c r="AE198">
        <v>7.8</v>
      </c>
      <c r="AF198">
        <v>6.7</v>
      </c>
      <c r="AG198">
        <v>11.8</v>
      </c>
      <c r="AH198">
        <v>3.5</v>
      </c>
      <c r="AI198">
        <v>7.2</v>
      </c>
      <c r="AJ198">
        <v>7.1</v>
      </c>
      <c r="AK198">
        <v>5.0999999999999996</v>
      </c>
      <c r="AL198">
        <v>4.9000000000000004</v>
      </c>
      <c r="AM198">
        <v>3.8</v>
      </c>
      <c r="AN198">
        <v>2.1</v>
      </c>
      <c r="AO198">
        <v>2.5</v>
      </c>
      <c r="AP198">
        <v>3.7</v>
      </c>
      <c r="AQ198">
        <v>3.7</v>
      </c>
      <c r="AR198">
        <v>2.8</v>
      </c>
      <c r="AS198">
        <v>4.4000000000000004</v>
      </c>
      <c r="AT198">
        <v>4.0999999999999996</v>
      </c>
      <c r="AU198">
        <v>4</v>
      </c>
      <c r="AV198">
        <v>3.9</v>
      </c>
      <c r="AW198">
        <v>3.8</v>
      </c>
    </row>
    <row r="199" spans="1:49" x14ac:dyDescent="0.2">
      <c r="A199" t="s">
        <v>199</v>
      </c>
      <c r="E199">
        <v>16.399999999999999</v>
      </c>
      <c r="F199">
        <v>15.8</v>
      </c>
      <c r="G199">
        <v>17.8</v>
      </c>
      <c r="H199">
        <v>13.5</v>
      </c>
      <c r="I199">
        <v>16.7</v>
      </c>
      <c r="J199">
        <v>38.6</v>
      </c>
      <c r="K199">
        <v>49.8</v>
      </c>
      <c r="L199">
        <v>83.6</v>
      </c>
      <c r="M199">
        <v>57.9</v>
      </c>
      <c r="N199">
        <v>62.2</v>
      </c>
      <c r="O199">
        <v>63.9</v>
      </c>
      <c r="P199">
        <v>30</v>
      </c>
      <c r="Q199">
        <v>11.7</v>
      </c>
      <c r="R199">
        <v>11.3</v>
      </c>
      <c r="S199">
        <v>10.9</v>
      </c>
      <c r="T199">
        <v>12.2</v>
      </c>
      <c r="U199">
        <v>11.7</v>
      </c>
      <c r="V199">
        <v>8.9</v>
      </c>
      <c r="W199">
        <v>7</v>
      </c>
      <c r="X199">
        <v>5.7</v>
      </c>
      <c r="Y199">
        <v>6.5</v>
      </c>
      <c r="Z199">
        <v>6.6</v>
      </c>
      <c r="AA199">
        <v>5.9</v>
      </c>
      <c r="AB199">
        <v>5.0999999999999996</v>
      </c>
      <c r="AC199">
        <v>7</v>
      </c>
      <c r="AD199">
        <v>8.3000000000000007</v>
      </c>
      <c r="AE199">
        <v>6.5</v>
      </c>
      <c r="AF199">
        <v>6.8</v>
      </c>
      <c r="AG199">
        <v>11.3</v>
      </c>
      <c r="AH199">
        <v>3.4</v>
      </c>
      <c r="AI199">
        <v>4</v>
      </c>
      <c r="AJ199">
        <v>5.9</v>
      </c>
      <c r="AK199">
        <v>4.4000000000000004</v>
      </c>
      <c r="AL199">
        <v>4.3</v>
      </c>
      <c r="AM199">
        <v>3.6</v>
      </c>
      <c r="AN199">
        <v>1.4</v>
      </c>
      <c r="AO199">
        <v>2.1</v>
      </c>
      <c r="AP199">
        <v>2.6</v>
      </c>
      <c r="AQ199">
        <v>2.6</v>
      </c>
      <c r="AR199">
        <v>2.7</v>
      </c>
      <c r="AS199">
        <v>3</v>
      </c>
      <c r="AT199">
        <v>3.1</v>
      </c>
      <c r="AU199">
        <v>3.1</v>
      </c>
      <c r="AV199">
        <v>3.1</v>
      </c>
      <c r="AW199">
        <v>3.2</v>
      </c>
    </row>
    <row r="200" spans="1:49" x14ac:dyDescent="0.2">
      <c r="A200" t="s">
        <v>200</v>
      </c>
      <c r="E200" t="s">
        <v>2</v>
      </c>
      <c r="F200" t="s">
        <v>2</v>
      </c>
      <c r="G200" t="s">
        <v>2</v>
      </c>
      <c r="H200" t="s">
        <v>2</v>
      </c>
      <c r="I200" t="s">
        <v>2</v>
      </c>
      <c r="J200" t="s">
        <v>2</v>
      </c>
      <c r="K200" t="s">
        <v>2</v>
      </c>
      <c r="L200" t="s">
        <v>2</v>
      </c>
      <c r="M200" t="s">
        <v>2</v>
      </c>
      <c r="N200" t="s">
        <v>2</v>
      </c>
      <c r="O200" t="s">
        <v>2</v>
      </c>
      <c r="P200" t="s">
        <v>2</v>
      </c>
      <c r="Q200" t="s">
        <v>2</v>
      </c>
      <c r="R200">
        <v>222</v>
      </c>
      <c r="S200">
        <v>266.5</v>
      </c>
      <c r="T200">
        <v>122.5</v>
      </c>
      <c r="U200">
        <v>74.2</v>
      </c>
      <c r="V200">
        <v>69.400000000000006</v>
      </c>
      <c r="W200">
        <v>62.9</v>
      </c>
      <c r="X200">
        <v>49</v>
      </c>
      <c r="Y200">
        <v>42.7</v>
      </c>
      <c r="Z200">
        <v>40.1</v>
      </c>
      <c r="AA200">
        <v>32.700000000000003</v>
      </c>
      <c r="AB200">
        <v>19.600000000000001</v>
      </c>
      <c r="AC200">
        <v>8.1999999999999993</v>
      </c>
      <c r="AD200">
        <v>8.3000000000000007</v>
      </c>
      <c r="AE200">
        <v>9.4</v>
      </c>
      <c r="AF200">
        <v>9.6</v>
      </c>
      <c r="AG200">
        <v>12.8</v>
      </c>
      <c r="AH200">
        <v>5.9</v>
      </c>
      <c r="AI200">
        <v>8.1</v>
      </c>
      <c r="AJ200">
        <v>7.5</v>
      </c>
      <c r="AK200">
        <v>7.6</v>
      </c>
      <c r="AL200">
        <v>7.1</v>
      </c>
      <c r="AM200">
        <v>7.8</v>
      </c>
      <c r="AN200">
        <v>7.1</v>
      </c>
      <c r="AO200">
        <v>8.6</v>
      </c>
      <c r="AP200">
        <v>10.4</v>
      </c>
      <c r="AQ200">
        <v>13.2</v>
      </c>
      <c r="AR200">
        <v>12.6</v>
      </c>
      <c r="AS200">
        <v>10.6</v>
      </c>
      <c r="AT200">
        <v>10</v>
      </c>
      <c r="AU200">
        <v>9.1</v>
      </c>
      <c r="AV200">
        <v>8.8000000000000007</v>
      </c>
      <c r="AW200">
        <v>8.6999999999999993</v>
      </c>
    </row>
    <row r="201" spans="1:49" x14ac:dyDescent="0.2">
      <c r="A201" t="s">
        <v>201</v>
      </c>
      <c r="E201" t="s">
        <v>2</v>
      </c>
      <c r="F201">
        <v>5.9</v>
      </c>
      <c r="G201">
        <v>3</v>
      </c>
      <c r="H201">
        <v>2.2000000000000002</v>
      </c>
      <c r="I201">
        <v>2.4</v>
      </c>
      <c r="J201">
        <v>3.7</v>
      </c>
      <c r="K201">
        <v>2.2999999999999998</v>
      </c>
      <c r="L201">
        <v>2.2999999999999998</v>
      </c>
      <c r="M201">
        <v>6</v>
      </c>
      <c r="N201">
        <v>6.8</v>
      </c>
      <c r="O201">
        <v>3.7</v>
      </c>
      <c r="P201">
        <v>4.0999999999999996</v>
      </c>
      <c r="Q201">
        <v>3.9</v>
      </c>
      <c r="R201">
        <v>6.1</v>
      </c>
      <c r="S201">
        <v>9.1999999999999993</v>
      </c>
      <c r="T201">
        <v>6.6</v>
      </c>
      <c r="U201">
        <v>3.9</v>
      </c>
      <c r="V201">
        <v>2.5</v>
      </c>
      <c r="W201">
        <v>0.7</v>
      </c>
      <c r="X201">
        <v>-0.7</v>
      </c>
      <c r="Y201">
        <v>0.1</v>
      </c>
      <c r="Z201">
        <v>0.4</v>
      </c>
      <c r="AA201">
        <v>-0.5</v>
      </c>
      <c r="AB201">
        <v>0.8</v>
      </c>
      <c r="AC201">
        <v>2.2999999999999998</v>
      </c>
      <c r="AD201">
        <v>1.2</v>
      </c>
      <c r="AE201">
        <v>1.2</v>
      </c>
      <c r="AF201">
        <v>3.1</v>
      </c>
      <c r="AG201">
        <v>4.5</v>
      </c>
      <c r="AH201">
        <v>-0.5</v>
      </c>
      <c r="AI201">
        <v>2.2000000000000002</v>
      </c>
      <c r="AJ201">
        <v>3.9</v>
      </c>
      <c r="AK201">
        <v>2</v>
      </c>
      <c r="AL201">
        <v>2</v>
      </c>
      <c r="AM201">
        <v>2.1</v>
      </c>
      <c r="AN201">
        <v>1.2</v>
      </c>
      <c r="AO201">
        <v>1.5</v>
      </c>
      <c r="AP201">
        <v>1.4</v>
      </c>
      <c r="AQ201">
        <v>1.9</v>
      </c>
      <c r="AR201">
        <v>1.9</v>
      </c>
      <c r="AS201">
        <v>2.1</v>
      </c>
      <c r="AT201">
        <v>2.4</v>
      </c>
      <c r="AU201">
        <v>2.6</v>
      </c>
      <c r="AV201">
        <v>2.7</v>
      </c>
      <c r="AW201">
        <v>2.7</v>
      </c>
    </row>
    <row r="202" spans="1:49" x14ac:dyDescent="0.2">
      <c r="A202" t="s">
        <v>202</v>
      </c>
      <c r="E202">
        <v>6.1</v>
      </c>
      <c r="F202">
        <v>9.8000000000000007</v>
      </c>
      <c r="G202">
        <v>39.799999999999997</v>
      </c>
      <c r="H202">
        <v>11.3</v>
      </c>
      <c r="I202">
        <v>26.3</v>
      </c>
      <c r="J202">
        <v>7.3</v>
      </c>
      <c r="K202">
        <v>8.1999999999999993</v>
      </c>
      <c r="L202">
        <v>11.6</v>
      </c>
      <c r="M202">
        <v>25.3</v>
      </c>
      <c r="N202">
        <v>75.099999999999994</v>
      </c>
      <c r="O202">
        <v>194.4</v>
      </c>
      <c r="P202">
        <v>103.5</v>
      </c>
      <c r="Q202">
        <v>889.6</v>
      </c>
      <c r="R202">
        <v>670.2</v>
      </c>
      <c r="S202">
        <v>235.4</v>
      </c>
      <c r="T202">
        <v>135.19999999999999</v>
      </c>
      <c r="U202">
        <v>39.1</v>
      </c>
      <c r="V202">
        <v>26</v>
      </c>
      <c r="W202">
        <v>22.7</v>
      </c>
      <c r="X202">
        <v>48.1</v>
      </c>
      <c r="Y202">
        <v>20.3</v>
      </c>
      <c r="Z202">
        <v>17.3</v>
      </c>
      <c r="AA202">
        <v>11</v>
      </c>
      <c r="AB202">
        <v>9.4</v>
      </c>
      <c r="AC202">
        <v>8.6999999999999993</v>
      </c>
      <c r="AD202">
        <v>9.3000000000000007</v>
      </c>
      <c r="AE202">
        <v>7.2</v>
      </c>
      <c r="AF202">
        <v>7.4</v>
      </c>
      <c r="AG202">
        <v>11.8</v>
      </c>
      <c r="AH202">
        <v>8.6</v>
      </c>
      <c r="AI202">
        <v>5.5</v>
      </c>
      <c r="AJ202">
        <v>7.7</v>
      </c>
      <c r="AK202">
        <v>5.4</v>
      </c>
      <c r="AL202">
        <v>4.7</v>
      </c>
      <c r="AM202">
        <v>5.3</v>
      </c>
      <c r="AN202">
        <v>10.1</v>
      </c>
      <c r="AO202">
        <v>4.4000000000000004</v>
      </c>
      <c r="AP202">
        <v>3.5</v>
      </c>
      <c r="AQ202">
        <v>3.1</v>
      </c>
      <c r="AR202">
        <v>4</v>
      </c>
      <c r="AS202">
        <v>3.4</v>
      </c>
      <c r="AT202">
        <v>3.5</v>
      </c>
      <c r="AU202">
        <v>3.5</v>
      </c>
      <c r="AV202">
        <v>3.5</v>
      </c>
      <c r="AW202">
        <v>3.4</v>
      </c>
    </row>
    <row r="203" spans="1:49" x14ac:dyDescent="0.2">
      <c r="A203" t="s">
        <v>203</v>
      </c>
      <c r="E203">
        <v>12.2</v>
      </c>
      <c r="F203">
        <v>11.9</v>
      </c>
      <c r="G203">
        <v>12.8</v>
      </c>
      <c r="H203">
        <v>8.5</v>
      </c>
      <c r="I203">
        <v>8.5</v>
      </c>
      <c r="J203">
        <v>5.9</v>
      </c>
      <c r="K203">
        <v>4</v>
      </c>
      <c r="L203">
        <v>4</v>
      </c>
      <c r="M203">
        <v>5.3</v>
      </c>
      <c r="N203">
        <v>9.8000000000000007</v>
      </c>
      <c r="O203">
        <v>13.5</v>
      </c>
      <c r="P203">
        <v>10.199999999999999</v>
      </c>
      <c r="Q203">
        <v>84.2</v>
      </c>
      <c r="R203">
        <v>69.599999999999994</v>
      </c>
      <c r="S203">
        <v>34.5</v>
      </c>
      <c r="T203">
        <v>23.3</v>
      </c>
      <c r="U203">
        <v>9.6999999999999993</v>
      </c>
      <c r="V203">
        <v>6.8</v>
      </c>
      <c r="W203">
        <v>5.6</v>
      </c>
      <c r="X203">
        <v>10.1</v>
      </c>
      <c r="Y203">
        <v>5.9</v>
      </c>
      <c r="Z203">
        <v>5.6</v>
      </c>
      <c r="AA203">
        <v>4.0999999999999996</v>
      </c>
      <c r="AB203">
        <v>3.7</v>
      </c>
      <c r="AC203">
        <v>3.6</v>
      </c>
      <c r="AD203">
        <v>3.9</v>
      </c>
      <c r="AE203">
        <v>3.5</v>
      </c>
      <c r="AF203">
        <v>3.5</v>
      </c>
      <c r="AG203">
        <v>5.7</v>
      </c>
      <c r="AH203">
        <v>2.8</v>
      </c>
      <c r="AI203">
        <v>2.8</v>
      </c>
      <c r="AJ203">
        <v>4.2</v>
      </c>
      <c r="AK203">
        <v>3.2</v>
      </c>
      <c r="AL203">
        <v>2.4</v>
      </c>
      <c r="AM203">
        <v>2</v>
      </c>
      <c r="AN203">
        <v>3</v>
      </c>
      <c r="AO203">
        <v>1.5</v>
      </c>
      <c r="AP203">
        <v>2.2000000000000002</v>
      </c>
      <c r="AQ203">
        <v>2.2000000000000002</v>
      </c>
      <c r="AR203">
        <v>2.1</v>
      </c>
      <c r="AS203">
        <v>2</v>
      </c>
      <c r="AT203">
        <v>2.2000000000000002</v>
      </c>
      <c r="AU203">
        <v>2.2000000000000002</v>
      </c>
      <c r="AV203">
        <v>2.2999999999999998</v>
      </c>
      <c r="AW203">
        <v>2.2999999999999998</v>
      </c>
    </row>
    <row r="204" spans="1:49" x14ac:dyDescent="0.2">
      <c r="A204" t="s">
        <v>204</v>
      </c>
      <c r="E204">
        <v>15.8</v>
      </c>
      <c r="F204">
        <v>13.4</v>
      </c>
      <c r="G204">
        <v>12.1</v>
      </c>
      <c r="H204">
        <v>12.2</v>
      </c>
      <c r="I204">
        <v>12.1</v>
      </c>
      <c r="J204">
        <v>10.1</v>
      </c>
      <c r="K204">
        <v>12</v>
      </c>
      <c r="L204">
        <v>17.8</v>
      </c>
      <c r="M204">
        <v>13.1</v>
      </c>
      <c r="N204">
        <v>8.8000000000000007</v>
      </c>
      <c r="O204">
        <v>5.5</v>
      </c>
      <c r="P204">
        <v>11.2</v>
      </c>
      <c r="Q204">
        <v>10.4</v>
      </c>
      <c r="R204">
        <v>10.1</v>
      </c>
      <c r="S204">
        <v>13.6</v>
      </c>
      <c r="T204">
        <v>18</v>
      </c>
      <c r="U204">
        <v>9.5</v>
      </c>
      <c r="V204">
        <v>5.9</v>
      </c>
      <c r="W204">
        <v>6</v>
      </c>
      <c r="X204">
        <v>5.8</v>
      </c>
      <c r="Y204">
        <v>3.6</v>
      </c>
      <c r="Z204">
        <v>3.8</v>
      </c>
      <c r="AA204">
        <v>5.9</v>
      </c>
      <c r="AB204">
        <v>6</v>
      </c>
      <c r="AC204">
        <v>6.1</v>
      </c>
      <c r="AD204">
        <v>7.4</v>
      </c>
      <c r="AE204">
        <v>10</v>
      </c>
      <c r="AF204">
        <v>11.5</v>
      </c>
      <c r="AG204">
        <v>12.7</v>
      </c>
      <c r="AH204">
        <v>4.5</v>
      </c>
      <c r="AI204">
        <v>5.5</v>
      </c>
      <c r="AJ204">
        <v>8.6</v>
      </c>
      <c r="AK204">
        <v>9.5</v>
      </c>
      <c r="AL204">
        <v>10</v>
      </c>
      <c r="AM204">
        <v>5.5</v>
      </c>
      <c r="AN204">
        <v>4.2</v>
      </c>
      <c r="AO204">
        <v>3.6</v>
      </c>
      <c r="AP204">
        <v>3</v>
      </c>
      <c r="AQ204">
        <v>8.6999999999999993</v>
      </c>
      <c r="AR204">
        <v>7.1</v>
      </c>
      <c r="AS204">
        <v>8.1</v>
      </c>
      <c r="AT204">
        <v>7.6</v>
      </c>
      <c r="AU204">
        <v>7.2</v>
      </c>
      <c r="AV204">
        <v>6.8</v>
      </c>
      <c r="AW204">
        <v>6.7</v>
      </c>
    </row>
    <row r="205" spans="1:49" x14ac:dyDescent="0.2">
      <c r="A205" t="s">
        <v>205</v>
      </c>
      <c r="E205">
        <v>14.1</v>
      </c>
      <c r="F205">
        <v>12.5</v>
      </c>
      <c r="G205">
        <v>11.7</v>
      </c>
      <c r="H205">
        <v>11</v>
      </c>
      <c r="I205">
        <v>11.9</v>
      </c>
      <c r="J205">
        <v>10.3</v>
      </c>
      <c r="K205">
        <v>14.5</v>
      </c>
      <c r="L205">
        <v>12.4</v>
      </c>
      <c r="M205">
        <v>8.6</v>
      </c>
      <c r="N205">
        <v>11.7</v>
      </c>
      <c r="O205">
        <v>11.6</v>
      </c>
      <c r="P205">
        <v>16.100000000000001</v>
      </c>
      <c r="Q205">
        <v>19.100000000000001</v>
      </c>
      <c r="R205">
        <v>11.8</v>
      </c>
      <c r="S205">
        <v>13.6</v>
      </c>
      <c r="T205">
        <v>13.9</v>
      </c>
      <c r="U205">
        <v>8.9</v>
      </c>
      <c r="V205">
        <v>4.9000000000000004</v>
      </c>
      <c r="W205">
        <v>4.5</v>
      </c>
      <c r="X205">
        <v>2.9</v>
      </c>
      <c r="Y205">
        <v>1.3</v>
      </c>
      <c r="Z205">
        <v>1.2</v>
      </c>
      <c r="AA205">
        <v>0.7</v>
      </c>
      <c r="AB205">
        <v>2.5</v>
      </c>
      <c r="AC205">
        <v>5.0999999999999996</v>
      </c>
      <c r="AD205">
        <v>4.7</v>
      </c>
      <c r="AE205">
        <v>3.2</v>
      </c>
      <c r="AF205">
        <v>7</v>
      </c>
      <c r="AG205">
        <v>8.5</v>
      </c>
      <c r="AH205">
        <v>9.4</v>
      </c>
      <c r="AI205">
        <v>7</v>
      </c>
      <c r="AJ205">
        <v>7.6</v>
      </c>
      <c r="AK205">
        <v>7.4</v>
      </c>
      <c r="AL205">
        <v>5</v>
      </c>
      <c r="AM205">
        <v>6.3</v>
      </c>
      <c r="AN205">
        <v>7.5</v>
      </c>
      <c r="AO205">
        <v>7.8</v>
      </c>
      <c r="AP205">
        <v>14.4</v>
      </c>
      <c r="AQ205">
        <v>12.6</v>
      </c>
      <c r="AR205">
        <v>8.3000000000000007</v>
      </c>
      <c r="AS205">
        <v>7</v>
      </c>
      <c r="AT205">
        <v>6</v>
      </c>
      <c r="AU205">
        <v>6.2</v>
      </c>
      <c r="AV205">
        <v>6.4</v>
      </c>
      <c r="AW205">
        <v>6.6</v>
      </c>
    </row>
    <row r="206" spans="1:49" x14ac:dyDescent="0.2">
      <c r="A206" t="s">
        <v>206</v>
      </c>
      <c r="E206">
        <v>14.6</v>
      </c>
      <c r="F206">
        <v>12.5</v>
      </c>
      <c r="G206">
        <v>11.8</v>
      </c>
      <c r="H206">
        <v>11.4</v>
      </c>
      <c r="I206">
        <v>9.6999999999999993</v>
      </c>
      <c r="J206">
        <v>8.3000000000000007</v>
      </c>
      <c r="K206">
        <v>8.5</v>
      </c>
      <c r="L206">
        <v>12.3</v>
      </c>
      <c r="M206">
        <v>11.6</v>
      </c>
      <c r="N206">
        <v>6.2</v>
      </c>
      <c r="O206">
        <v>7.3</v>
      </c>
      <c r="P206">
        <v>6.1</v>
      </c>
      <c r="Q206">
        <v>4.2</v>
      </c>
      <c r="R206">
        <v>3.6</v>
      </c>
      <c r="S206">
        <v>2.9</v>
      </c>
      <c r="T206">
        <v>5.5</v>
      </c>
      <c r="U206">
        <v>5.6</v>
      </c>
      <c r="V206">
        <v>4</v>
      </c>
      <c r="W206">
        <v>2.9</v>
      </c>
      <c r="X206">
        <v>3.5</v>
      </c>
      <c r="Y206">
        <v>3.9</v>
      </c>
      <c r="Z206">
        <v>3.1</v>
      </c>
      <c r="AA206">
        <v>2</v>
      </c>
      <c r="AB206">
        <v>2.5</v>
      </c>
      <c r="AC206">
        <v>2.8</v>
      </c>
      <c r="AD206">
        <v>3.4</v>
      </c>
      <c r="AE206">
        <v>3.2</v>
      </c>
      <c r="AF206">
        <v>2.9</v>
      </c>
      <c r="AG206">
        <v>3.8</v>
      </c>
      <c r="AH206">
        <v>0.3</v>
      </c>
      <c r="AI206">
        <v>1.9</v>
      </c>
      <c r="AJ206">
        <v>3.1</v>
      </c>
      <c r="AK206">
        <v>2.2000000000000002</v>
      </c>
      <c r="AL206">
        <v>1.7</v>
      </c>
      <c r="AM206">
        <v>1.9</v>
      </c>
      <c r="AN206">
        <v>0.5</v>
      </c>
      <c r="AO206">
        <v>1.4</v>
      </c>
      <c r="AP206">
        <v>2.5</v>
      </c>
      <c r="AQ206">
        <v>2.7</v>
      </c>
      <c r="AR206">
        <v>2</v>
      </c>
      <c r="AS206">
        <v>2.2999999999999998</v>
      </c>
      <c r="AT206">
        <v>2.4</v>
      </c>
      <c r="AU206">
        <v>2.4</v>
      </c>
      <c r="AV206">
        <v>2.4</v>
      </c>
      <c r="AW206">
        <v>2.2999999999999998</v>
      </c>
    </row>
    <row r="207" spans="1:49" x14ac:dyDescent="0.2">
      <c r="A207" t="s">
        <v>207</v>
      </c>
      <c r="E207">
        <v>13.1</v>
      </c>
      <c r="F207">
        <v>10</v>
      </c>
      <c r="G207">
        <v>6.7</v>
      </c>
      <c r="H207">
        <v>7.7</v>
      </c>
      <c r="I207">
        <v>7</v>
      </c>
      <c r="J207">
        <v>4.2</v>
      </c>
      <c r="K207">
        <v>5.0999999999999996</v>
      </c>
      <c r="L207">
        <v>4.7</v>
      </c>
      <c r="M207">
        <v>7.5</v>
      </c>
      <c r="N207">
        <v>5.6</v>
      </c>
      <c r="O207">
        <v>7.3</v>
      </c>
      <c r="P207">
        <v>6.9</v>
      </c>
      <c r="Q207">
        <v>4.9000000000000004</v>
      </c>
      <c r="R207">
        <v>5</v>
      </c>
      <c r="S207">
        <v>2.9</v>
      </c>
      <c r="T207">
        <v>11.6</v>
      </c>
      <c r="U207">
        <v>8.6999999999999993</v>
      </c>
      <c r="V207">
        <v>4</v>
      </c>
      <c r="W207">
        <v>10.8</v>
      </c>
      <c r="X207">
        <v>10.1</v>
      </c>
      <c r="Y207">
        <v>10.199999999999999</v>
      </c>
      <c r="Z207">
        <v>7.4</v>
      </c>
      <c r="AA207">
        <v>8.1</v>
      </c>
      <c r="AB207">
        <v>10.9</v>
      </c>
      <c r="AC207">
        <v>2.8</v>
      </c>
      <c r="AD207">
        <v>2.4</v>
      </c>
      <c r="AE207">
        <v>2.7</v>
      </c>
      <c r="AF207">
        <v>2.4</v>
      </c>
      <c r="AG207">
        <v>9.9</v>
      </c>
      <c r="AH207">
        <v>6.2</v>
      </c>
      <c r="AI207">
        <v>4.4000000000000004</v>
      </c>
      <c r="AJ207">
        <v>5.0999999999999996</v>
      </c>
      <c r="AK207">
        <v>4.2</v>
      </c>
      <c r="AL207">
        <v>4.2</v>
      </c>
      <c r="AM207">
        <v>3.8</v>
      </c>
      <c r="AN207">
        <v>4.5</v>
      </c>
      <c r="AO207">
        <v>5.5</v>
      </c>
      <c r="AP207">
        <v>4.4000000000000004</v>
      </c>
      <c r="AQ207">
        <v>4.7</v>
      </c>
      <c r="AR207">
        <v>3.6</v>
      </c>
      <c r="AS207">
        <v>3.9</v>
      </c>
      <c r="AT207">
        <v>4.5</v>
      </c>
      <c r="AU207">
        <v>4.5</v>
      </c>
      <c r="AV207">
        <v>4.5999999999999996</v>
      </c>
      <c r="AW207">
        <v>4.3</v>
      </c>
    </row>
    <row r="208" spans="1:49" x14ac:dyDescent="0.2">
      <c r="A208" t="s">
        <v>208</v>
      </c>
      <c r="E208">
        <v>12.2</v>
      </c>
      <c r="F208">
        <v>12.9</v>
      </c>
      <c r="G208">
        <v>8</v>
      </c>
      <c r="H208">
        <v>11.5</v>
      </c>
      <c r="I208">
        <v>7.1</v>
      </c>
      <c r="J208">
        <v>6.3</v>
      </c>
      <c r="K208">
        <v>8.1999999999999993</v>
      </c>
      <c r="L208">
        <v>8.5</v>
      </c>
      <c r="M208">
        <v>7.9</v>
      </c>
      <c r="N208">
        <v>5.6</v>
      </c>
      <c r="O208">
        <v>11.1</v>
      </c>
      <c r="P208">
        <v>12.9</v>
      </c>
      <c r="Q208">
        <v>8.8000000000000007</v>
      </c>
      <c r="R208">
        <v>7.5</v>
      </c>
      <c r="S208">
        <v>10.1</v>
      </c>
      <c r="T208">
        <v>10.3</v>
      </c>
      <c r="U208">
        <v>9.3000000000000007</v>
      </c>
      <c r="V208">
        <v>7.5</v>
      </c>
      <c r="W208">
        <v>11.9</v>
      </c>
      <c r="X208">
        <v>5.8</v>
      </c>
      <c r="Y208">
        <v>3.8</v>
      </c>
      <c r="Z208">
        <v>4.4000000000000004</v>
      </c>
      <c r="AA208">
        <v>4</v>
      </c>
      <c r="AB208">
        <v>4</v>
      </c>
      <c r="AC208">
        <v>4.2</v>
      </c>
      <c r="AD208">
        <v>5.4</v>
      </c>
      <c r="AE208">
        <v>6.9</v>
      </c>
      <c r="AF208">
        <v>6.8</v>
      </c>
      <c r="AG208">
        <v>9.4</v>
      </c>
      <c r="AH208">
        <v>12.4</v>
      </c>
      <c r="AI208">
        <v>10.3</v>
      </c>
      <c r="AJ208">
        <v>10</v>
      </c>
      <c r="AK208">
        <v>9.8000000000000007</v>
      </c>
      <c r="AL208">
        <v>9</v>
      </c>
      <c r="AM208">
        <v>6.1</v>
      </c>
      <c r="AN208">
        <v>4.9000000000000004</v>
      </c>
      <c r="AO208">
        <v>4.4000000000000004</v>
      </c>
      <c r="AP208">
        <v>3.8</v>
      </c>
      <c r="AQ208">
        <v>3.6</v>
      </c>
      <c r="AR208">
        <v>3.9</v>
      </c>
      <c r="AS208">
        <v>4.9000000000000004</v>
      </c>
      <c r="AT208">
        <v>4.5</v>
      </c>
      <c r="AU208">
        <v>4.3</v>
      </c>
      <c r="AV208">
        <v>4.2</v>
      </c>
      <c r="AW208">
        <v>4.2</v>
      </c>
    </row>
    <row r="209" spans="1:49" x14ac:dyDescent="0.2">
      <c r="A209" t="s">
        <v>209</v>
      </c>
      <c r="E209">
        <v>17.399999999999999</v>
      </c>
      <c r="F209">
        <v>14.6</v>
      </c>
      <c r="G209">
        <v>11.7</v>
      </c>
      <c r="H209">
        <v>9.6</v>
      </c>
      <c r="I209">
        <v>15.5</v>
      </c>
      <c r="J209">
        <v>10.7</v>
      </c>
      <c r="K209">
        <v>13.8</v>
      </c>
      <c r="L209">
        <v>14.2</v>
      </c>
      <c r="M209">
        <v>15.6</v>
      </c>
      <c r="N209">
        <v>10.199999999999999</v>
      </c>
      <c r="O209">
        <v>8.9</v>
      </c>
      <c r="P209">
        <v>12.2</v>
      </c>
      <c r="Q209">
        <v>7.9</v>
      </c>
      <c r="R209">
        <v>7</v>
      </c>
      <c r="S209">
        <v>7.1</v>
      </c>
      <c r="T209">
        <v>7.6</v>
      </c>
      <c r="U209">
        <v>6.6</v>
      </c>
      <c r="V209">
        <v>5.2</v>
      </c>
      <c r="W209">
        <v>26.3</v>
      </c>
      <c r="X209">
        <v>10.199999999999999</v>
      </c>
      <c r="Y209">
        <v>2.5</v>
      </c>
      <c r="Z209">
        <v>6.1</v>
      </c>
      <c r="AA209">
        <v>6.5</v>
      </c>
      <c r="AB209">
        <v>4.9000000000000004</v>
      </c>
      <c r="AC209">
        <v>4.7</v>
      </c>
      <c r="AD209">
        <v>7</v>
      </c>
      <c r="AE209">
        <v>8.1999999999999993</v>
      </c>
      <c r="AF209">
        <v>5.4</v>
      </c>
      <c r="AG209">
        <v>9.5</v>
      </c>
      <c r="AH209">
        <v>2.9</v>
      </c>
      <c r="AI209">
        <v>4.4000000000000004</v>
      </c>
      <c r="AJ209">
        <v>5.8</v>
      </c>
      <c r="AK209">
        <v>3.7</v>
      </c>
      <c r="AL209">
        <v>4.4000000000000004</v>
      </c>
      <c r="AM209">
        <v>4.3</v>
      </c>
      <c r="AN209">
        <v>3</v>
      </c>
      <c r="AO209">
        <v>2.4</v>
      </c>
      <c r="AP209">
        <v>2.9</v>
      </c>
      <c r="AQ209">
        <v>2.7</v>
      </c>
      <c r="AR209">
        <v>2.5</v>
      </c>
      <c r="AS209">
        <v>2.7</v>
      </c>
      <c r="AT209">
        <v>2.8</v>
      </c>
      <c r="AU209">
        <v>2.8</v>
      </c>
      <c r="AV209">
        <v>2.8</v>
      </c>
      <c r="AW209">
        <v>2.9</v>
      </c>
    </row>
    <row r="210" spans="1:49" x14ac:dyDescent="0.2">
      <c r="A210" t="s">
        <v>210</v>
      </c>
      <c r="E210" t="s">
        <v>2</v>
      </c>
      <c r="F210" t="s">
        <v>2</v>
      </c>
      <c r="G210" t="s">
        <v>2</v>
      </c>
      <c r="H210" t="s">
        <v>2</v>
      </c>
      <c r="I210" t="s">
        <v>2</v>
      </c>
      <c r="J210" t="s">
        <v>2</v>
      </c>
      <c r="K210" t="s">
        <v>2</v>
      </c>
      <c r="L210" t="s">
        <v>2</v>
      </c>
      <c r="M210" t="s">
        <v>2</v>
      </c>
      <c r="N210" t="s">
        <v>2</v>
      </c>
      <c r="O210" t="s">
        <v>2</v>
      </c>
      <c r="P210" t="s">
        <v>2</v>
      </c>
      <c r="Q210" t="s">
        <v>2</v>
      </c>
      <c r="R210" t="s">
        <v>2</v>
      </c>
      <c r="S210" t="s">
        <v>2</v>
      </c>
      <c r="T210" t="s">
        <v>2</v>
      </c>
      <c r="U210">
        <v>41.3</v>
      </c>
      <c r="V210">
        <v>18.399999999999999</v>
      </c>
      <c r="W210">
        <v>10.5</v>
      </c>
      <c r="X210">
        <v>13.6</v>
      </c>
      <c r="Y210">
        <v>15.7</v>
      </c>
      <c r="Z210">
        <v>13.5</v>
      </c>
      <c r="AA210">
        <v>11.6</v>
      </c>
      <c r="AB210">
        <v>11</v>
      </c>
      <c r="AC210">
        <v>9.4</v>
      </c>
      <c r="AD210">
        <v>9.5</v>
      </c>
      <c r="AE210">
        <v>7.5</v>
      </c>
      <c r="AF210">
        <v>6</v>
      </c>
      <c r="AG210">
        <v>13</v>
      </c>
      <c r="AH210">
        <v>9.8000000000000007</v>
      </c>
      <c r="AI210">
        <v>8.3000000000000007</v>
      </c>
      <c r="AJ210">
        <v>9.8000000000000007</v>
      </c>
      <c r="AK210">
        <v>10.199999999999999</v>
      </c>
      <c r="AL210">
        <v>7.7</v>
      </c>
      <c r="AM210">
        <v>7.5</v>
      </c>
      <c r="AN210">
        <v>7.3</v>
      </c>
      <c r="AO210">
        <v>11.1</v>
      </c>
      <c r="AP210">
        <v>11.7</v>
      </c>
      <c r="AQ210">
        <v>10.3</v>
      </c>
      <c r="AR210">
        <v>9.6999999999999993</v>
      </c>
      <c r="AS210">
        <v>9.6</v>
      </c>
      <c r="AT210">
        <v>8.8000000000000007</v>
      </c>
      <c r="AU210">
        <v>8.5</v>
      </c>
      <c r="AV210">
        <v>8.3000000000000007</v>
      </c>
      <c r="AW210">
        <v>8.3000000000000007</v>
      </c>
    </row>
    <row r="211" spans="1:49" x14ac:dyDescent="0.2">
      <c r="A211" t="s">
        <v>211</v>
      </c>
      <c r="E211">
        <v>12.9</v>
      </c>
      <c r="F211">
        <v>12.1</v>
      </c>
      <c r="G211">
        <v>10.4</v>
      </c>
      <c r="H211">
        <v>8.1999999999999993</v>
      </c>
      <c r="I211">
        <v>6.8</v>
      </c>
      <c r="J211">
        <v>5.8</v>
      </c>
      <c r="K211">
        <v>3.6</v>
      </c>
      <c r="L211">
        <v>3.3</v>
      </c>
      <c r="M211">
        <v>3.6</v>
      </c>
      <c r="N211">
        <v>5.0999999999999996</v>
      </c>
      <c r="O211">
        <v>4.5999999999999996</v>
      </c>
      <c r="P211">
        <v>5.2</v>
      </c>
      <c r="Q211">
        <v>4.5</v>
      </c>
      <c r="R211">
        <v>3.7</v>
      </c>
      <c r="S211">
        <v>2.9</v>
      </c>
      <c r="T211">
        <v>2.8</v>
      </c>
      <c r="U211">
        <v>2.4</v>
      </c>
      <c r="V211">
        <v>1.7</v>
      </c>
      <c r="W211">
        <v>1.3</v>
      </c>
      <c r="X211">
        <v>1.3</v>
      </c>
      <c r="Y211">
        <v>2</v>
      </c>
      <c r="Z211">
        <v>2.2999999999999998</v>
      </c>
      <c r="AA211">
        <v>2.1</v>
      </c>
      <c r="AB211">
        <v>2</v>
      </c>
      <c r="AC211">
        <v>1.9</v>
      </c>
      <c r="AD211">
        <v>2.1</v>
      </c>
      <c r="AE211">
        <v>2.2000000000000002</v>
      </c>
      <c r="AF211">
        <v>2.1</v>
      </c>
      <c r="AG211">
        <v>3.3</v>
      </c>
      <c r="AH211">
        <v>0.6</v>
      </c>
      <c r="AI211">
        <v>1.8</v>
      </c>
      <c r="AJ211">
        <v>2.8</v>
      </c>
      <c r="AK211">
        <v>2.4</v>
      </c>
      <c r="AL211">
        <v>1.5</v>
      </c>
      <c r="AM211">
        <v>0.6</v>
      </c>
      <c r="AN211">
        <v>0.2</v>
      </c>
      <c r="AO211">
        <v>0.4</v>
      </c>
      <c r="AP211">
        <v>1.7</v>
      </c>
      <c r="AQ211">
        <v>1.8</v>
      </c>
      <c r="AR211">
        <v>1.3</v>
      </c>
      <c r="AS211">
        <v>1.5</v>
      </c>
      <c r="AT211">
        <v>1.6</v>
      </c>
      <c r="AU211">
        <v>1.7</v>
      </c>
      <c r="AV211">
        <v>1.8</v>
      </c>
      <c r="AW211">
        <v>1.9</v>
      </c>
    </row>
    <row r="212" spans="1:49" x14ac:dyDescent="0.2">
      <c r="A212" t="s">
        <v>212</v>
      </c>
      <c r="E212">
        <v>23.6</v>
      </c>
      <c r="F212">
        <v>21.9</v>
      </c>
      <c r="G212">
        <v>21.3</v>
      </c>
      <c r="H212">
        <v>23.4</v>
      </c>
      <c r="I212">
        <v>25</v>
      </c>
      <c r="J212">
        <v>27.2</v>
      </c>
      <c r="K212">
        <v>22.2</v>
      </c>
      <c r="L212">
        <v>30.3</v>
      </c>
      <c r="M212">
        <v>44.4</v>
      </c>
      <c r="N212">
        <v>53.4</v>
      </c>
      <c r="O212">
        <v>65.5</v>
      </c>
      <c r="P212">
        <v>31.1</v>
      </c>
      <c r="Q212">
        <v>36.6</v>
      </c>
      <c r="R212">
        <v>46.6</v>
      </c>
      <c r="S212">
        <v>47.4</v>
      </c>
      <c r="T212">
        <v>12</v>
      </c>
      <c r="U212">
        <v>7.3</v>
      </c>
      <c r="V212">
        <v>4.9000000000000004</v>
      </c>
      <c r="W212">
        <v>3.5</v>
      </c>
      <c r="X212">
        <v>4</v>
      </c>
      <c r="Y212">
        <v>4.7</v>
      </c>
      <c r="Z212">
        <v>3.8</v>
      </c>
      <c r="AA212">
        <v>2.9</v>
      </c>
      <c r="AB212">
        <v>4.0999999999999996</v>
      </c>
      <c r="AC212">
        <v>3.5</v>
      </c>
      <c r="AD212">
        <v>3.8</v>
      </c>
      <c r="AE212">
        <v>3.4</v>
      </c>
      <c r="AF212">
        <v>3.2</v>
      </c>
      <c r="AG212">
        <v>4.4000000000000004</v>
      </c>
      <c r="AH212">
        <v>1</v>
      </c>
      <c r="AI212">
        <v>2.4</v>
      </c>
      <c r="AJ212">
        <v>3.7</v>
      </c>
      <c r="AK212">
        <v>2.8</v>
      </c>
      <c r="AL212">
        <v>2.2999999999999998</v>
      </c>
      <c r="AM212">
        <v>2.6</v>
      </c>
      <c r="AN212">
        <v>1.7</v>
      </c>
      <c r="AO212">
        <v>2.5</v>
      </c>
      <c r="AP212">
        <v>3.3</v>
      </c>
      <c r="AQ212">
        <v>3.5</v>
      </c>
      <c r="AR212">
        <v>3.4</v>
      </c>
      <c r="AS212">
        <v>3.6</v>
      </c>
      <c r="AT212">
        <v>3.3</v>
      </c>
      <c r="AU212">
        <v>3.1</v>
      </c>
      <c r="AV212">
        <v>3</v>
      </c>
      <c r="AW212">
        <v>2.9</v>
      </c>
    </row>
    <row r="213" spans="1:49" x14ac:dyDescent="0.2">
      <c r="A213" t="s">
        <v>213</v>
      </c>
      <c r="E213">
        <v>17.399999999999999</v>
      </c>
      <c r="F213">
        <v>14.8</v>
      </c>
      <c r="G213">
        <v>11.9</v>
      </c>
      <c r="H213">
        <v>9.9</v>
      </c>
      <c r="I213">
        <v>16.3</v>
      </c>
      <c r="J213">
        <v>11.1</v>
      </c>
      <c r="K213">
        <v>14.9</v>
      </c>
      <c r="L213">
        <v>15.7</v>
      </c>
      <c r="M213">
        <v>16.7</v>
      </c>
      <c r="N213">
        <v>10.4</v>
      </c>
      <c r="O213">
        <v>9</v>
      </c>
      <c r="P213">
        <v>12.4</v>
      </c>
      <c r="Q213">
        <v>8.1</v>
      </c>
      <c r="R213">
        <v>7</v>
      </c>
      <c r="S213">
        <v>7.4</v>
      </c>
      <c r="T213">
        <v>8</v>
      </c>
      <c r="U213">
        <v>6.9</v>
      </c>
      <c r="V213">
        <v>5.3</v>
      </c>
      <c r="W213">
        <v>28.3</v>
      </c>
      <c r="X213">
        <v>10.4</v>
      </c>
      <c r="Y213">
        <v>2.6</v>
      </c>
      <c r="Z213">
        <v>6.4</v>
      </c>
      <c r="AA213">
        <v>6.2</v>
      </c>
      <c r="AB213">
        <v>4.2</v>
      </c>
      <c r="AC213">
        <v>4.8</v>
      </c>
      <c r="AD213">
        <v>7.6</v>
      </c>
      <c r="AE213">
        <v>8.6</v>
      </c>
      <c r="AF213">
        <v>4.7</v>
      </c>
      <c r="AG213">
        <v>9.3000000000000007</v>
      </c>
      <c r="AH213">
        <v>3.2</v>
      </c>
      <c r="AI213">
        <v>4.5</v>
      </c>
      <c r="AJ213">
        <v>5.8</v>
      </c>
      <c r="AK213">
        <v>3.8</v>
      </c>
      <c r="AL213">
        <v>4.5999999999999996</v>
      </c>
      <c r="AM213">
        <v>4.5999999999999996</v>
      </c>
      <c r="AN213">
        <v>3.2</v>
      </c>
      <c r="AO213">
        <v>2.4</v>
      </c>
      <c r="AP213">
        <v>3.1</v>
      </c>
      <c r="AQ213">
        <v>2.8</v>
      </c>
      <c r="AR213">
        <v>2.4</v>
      </c>
      <c r="AS213">
        <v>2.6</v>
      </c>
      <c r="AT213">
        <v>2.7</v>
      </c>
      <c r="AU213">
        <v>2.8</v>
      </c>
      <c r="AV213">
        <v>2.8</v>
      </c>
      <c r="AW213">
        <v>2.8</v>
      </c>
    </row>
    <row r="214" spans="1:49" x14ac:dyDescent="0.2">
      <c r="A214" t="s">
        <v>214</v>
      </c>
      <c r="E214">
        <v>13.6</v>
      </c>
      <c r="F214">
        <v>11.1</v>
      </c>
      <c r="G214">
        <v>8.3000000000000007</v>
      </c>
      <c r="H214">
        <v>6</v>
      </c>
      <c r="I214">
        <v>6.4</v>
      </c>
      <c r="J214">
        <v>5.4</v>
      </c>
      <c r="K214">
        <v>2.9</v>
      </c>
      <c r="L214">
        <v>3.2</v>
      </c>
      <c r="M214">
        <v>3.6</v>
      </c>
      <c r="N214">
        <v>4.7</v>
      </c>
      <c r="O214">
        <v>4.9000000000000004</v>
      </c>
      <c r="P214">
        <v>4.7</v>
      </c>
      <c r="Q214">
        <v>3.5</v>
      </c>
      <c r="R214">
        <v>3.2</v>
      </c>
      <c r="S214">
        <v>2.7</v>
      </c>
      <c r="T214">
        <v>2.6</v>
      </c>
      <c r="U214">
        <v>2.5</v>
      </c>
      <c r="V214">
        <v>2.1</v>
      </c>
      <c r="W214">
        <v>1.6</v>
      </c>
      <c r="X214">
        <v>1.4</v>
      </c>
      <c r="Y214">
        <v>2.2000000000000002</v>
      </c>
      <c r="Z214">
        <v>2.2000000000000002</v>
      </c>
      <c r="AA214">
        <v>1.5</v>
      </c>
      <c r="AB214">
        <v>1.8</v>
      </c>
      <c r="AC214">
        <v>2</v>
      </c>
      <c r="AD214">
        <v>2.2999999999999998</v>
      </c>
      <c r="AE214">
        <v>2.4</v>
      </c>
      <c r="AF214">
        <v>2.2000000000000002</v>
      </c>
      <c r="AG214">
        <v>3.4</v>
      </c>
      <c r="AH214">
        <v>0.2</v>
      </c>
      <c r="AI214">
        <v>1.5</v>
      </c>
      <c r="AJ214">
        <v>2.7</v>
      </c>
      <c r="AK214">
        <v>2</v>
      </c>
      <c r="AL214">
        <v>1.4</v>
      </c>
      <c r="AM214">
        <v>1.4</v>
      </c>
      <c r="AN214">
        <v>0.3</v>
      </c>
      <c r="AO214">
        <v>0.8</v>
      </c>
      <c r="AP214">
        <v>1.7</v>
      </c>
      <c r="AQ214">
        <v>2</v>
      </c>
      <c r="AR214">
        <v>1.5</v>
      </c>
      <c r="AS214">
        <v>1.8</v>
      </c>
      <c r="AT214">
        <v>1.8</v>
      </c>
      <c r="AU214">
        <v>1.9</v>
      </c>
      <c r="AV214">
        <v>2</v>
      </c>
      <c r="AW214">
        <v>2</v>
      </c>
    </row>
    <row r="215" spans="1:49" x14ac:dyDescent="0.2">
      <c r="A215" t="s">
        <v>215</v>
      </c>
      <c r="E215" t="s">
        <v>2</v>
      </c>
      <c r="F215">
        <v>10.9</v>
      </c>
      <c r="G215">
        <v>7.9</v>
      </c>
      <c r="H215">
        <v>8.6</v>
      </c>
      <c r="I215">
        <v>8.8000000000000007</v>
      </c>
      <c r="J215">
        <v>8.9</v>
      </c>
      <c r="K215">
        <v>10</v>
      </c>
      <c r="L215">
        <v>10.4</v>
      </c>
      <c r="M215">
        <v>14.2</v>
      </c>
      <c r="N215">
        <v>11.1</v>
      </c>
      <c r="O215">
        <v>7.9</v>
      </c>
      <c r="P215">
        <v>9.6999999999999993</v>
      </c>
      <c r="Q215">
        <v>8.1</v>
      </c>
      <c r="R215">
        <v>10.1</v>
      </c>
      <c r="S215">
        <v>14.4</v>
      </c>
      <c r="T215">
        <v>12</v>
      </c>
      <c r="U215">
        <v>8.1</v>
      </c>
      <c r="V215">
        <v>4.7</v>
      </c>
      <c r="W215">
        <v>10.6</v>
      </c>
      <c r="X215">
        <v>3.9</v>
      </c>
      <c r="Y215">
        <v>2</v>
      </c>
      <c r="Z215">
        <v>3.3</v>
      </c>
      <c r="AA215">
        <v>2.5</v>
      </c>
      <c r="AB215">
        <v>3</v>
      </c>
      <c r="AC215">
        <v>4.2</v>
      </c>
      <c r="AD215">
        <v>4</v>
      </c>
      <c r="AE215">
        <v>4.5</v>
      </c>
      <c r="AF215">
        <v>5.5</v>
      </c>
      <c r="AG215">
        <v>7.6</v>
      </c>
      <c r="AH215">
        <v>3.1</v>
      </c>
      <c r="AI215">
        <v>5.3</v>
      </c>
      <c r="AJ215">
        <v>6.5</v>
      </c>
      <c r="AK215">
        <v>4.5999999999999996</v>
      </c>
      <c r="AL215">
        <v>4.5999999999999996</v>
      </c>
      <c r="AM215">
        <v>3.4</v>
      </c>
      <c r="AN215">
        <v>2.7</v>
      </c>
      <c r="AO215">
        <v>2.8</v>
      </c>
      <c r="AP215">
        <v>2.4</v>
      </c>
      <c r="AQ215">
        <v>2.6</v>
      </c>
      <c r="AR215">
        <v>2.7</v>
      </c>
      <c r="AS215">
        <v>3</v>
      </c>
      <c r="AT215">
        <v>3.2</v>
      </c>
      <c r="AU215">
        <v>3.2</v>
      </c>
      <c r="AV215">
        <v>3.3</v>
      </c>
      <c r="AW215">
        <v>3.3</v>
      </c>
    </row>
    <row r="216" spans="1:49" x14ac:dyDescent="0.2">
      <c r="A216" t="s">
        <v>216</v>
      </c>
      <c r="E216">
        <v>29.4</v>
      </c>
      <c r="F216">
        <v>17.3</v>
      </c>
      <c r="G216">
        <v>37</v>
      </c>
      <c r="H216">
        <v>17.2</v>
      </c>
      <c r="I216">
        <v>33</v>
      </c>
      <c r="J216">
        <v>18.2</v>
      </c>
      <c r="K216">
        <v>16.399999999999999</v>
      </c>
      <c r="L216">
        <v>20.5</v>
      </c>
      <c r="M216">
        <v>40.6</v>
      </c>
      <c r="N216">
        <v>70.8</v>
      </c>
      <c r="O216">
        <v>132.9</v>
      </c>
      <c r="P216">
        <v>87.1</v>
      </c>
      <c r="Q216">
        <v>670.1</v>
      </c>
      <c r="R216">
        <v>515.5</v>
      </c>
      <c r="S216">
        <v>220.2</v>
      </c>
      <c r="T216">
        <v>132.4</v>
      </c>
      <c r="U216">
        <v>49.6</v>
      </c>
      <c r="V216">
        <v>38.1</v>
      </c>
      <c r="W216">
        <v>35.1</v>
      </c>
      <c r="X216">
        <v>56.6</v>
      </c>
      <c r="Y216">
        <v>27.9</v>
      </c>
      <c r="Z216">
        <v>24.4</v>
      </c>
      <c r="AA216">
        <v>17.3</v>
      </c>
      <c r="AB216">
        <v>12.7</v>
      </c>
      <c r="AC216">
        <v>9.1</v>
      </c>
      <c r="AD216">
        <v>9.6999999999999993</v>
      </c>
      <c r="AE216">
        <v>8</v>
      </c>
      <c r="AF216">
        <v>8</v>
      </c>
      <c r="AG216">
        <v>12</v>
      </c>
      <c r="AH216">
        <v>8.8000000000000007</v>
      </c>
      <c r="AI216">
        <v>6.5</v>
      </c>
      <c r="AJ216">
        <v>7.9</v>
      </c>
      <c r="AK216">
        <v>6.2</v>
      </c>
      <c r="AL216">
        <v>5.6</v>
      </c>
      <c r="AM216">
        <v>6.5</v>
      </c>
      <c r="AN216">
        <v>10.5</v>
      </c>
      <c r="AO216">
        <v>5.5</v>
      </c>
      <c r="AP216">
        <v>5.4</v>
      </c>
      <c r="AQ216">
        <v>6.2</v>
      </c>
      <c r="AR216">
        <v>6.8</v>
      </c>
      <c r="AS216">
        <v>5.6</v>
      </c>
      <c r="AT216">
        <v>5.7</v>
      </c>
      <c r="AU216">
        <v>5.4</v>
      </c>
      <c r="AV216">
        <v>5.3</v>
      </c>
      <c r="AW216">
        <v>5.3</v>
      </c>
    </row>
    <row r="217" spans="1:49" x14ac:dyDescent="0.2">
      <c r="A217" t="s">
        <v>217</v>
      </c>
      <c r="E217">
        <v>26.6</v>
      </c>
      <c r="F217">
        <v>23.5</v>
      </c>
      <c r="G217">
        <v>26.5</v>
      </c>
      <c r="H217">
        <v>29.5</v>
      </c>
      <c r="I217">
        <v>32</v>
      </c>
      <c r="J217">
        <v>33</v>
      </c>
      <c r="K217">
        <v>30.8</v>
      </c>
      <c r="L217">
        <v>39.5</v>
      </c>
      <c r="M217">
        <v>57.1</v>
      </c>
      <c r="N217">
        <v>67.099999999999994</v>
      </c>
      <c r="O217">
        <v>79.900000000000006</v>
      </c>
      <c r="P217">
        <v>43.9</v>
      </c>
      <c r="Q217">
        <v>118.1</v>
      </c>
      <c r="R217">
        <v>118.7</v>
      </c>
      <c r="S217">
        <v>89.7</v>
      </c>
      <c r="T217">
        <v>39.299999999999997</v>
      </c>
      <c r="U217">
        <v>19.8</v>
      </c>
      <c r="V217">
        <v>12.9</v>
      </c>
      <c r="W217">
        <v>13.4</v>
      </c>
      <c r="X217">
        <v>13.5</v>
      </c>
      <c r="Y217">
        <v>8.5</v>
      </c>
      <c r="Z217">
        <v>8</v>
      </c>
      <c r="AA217">
        <v>6.6</v>
      </c>
      <c r="AB217">
        <v>6.5</v>
      </c>
      <c r="AC217">
        <v>6</v>
      </c>
      <c r="AD217">
        <v>6</v>
      </c>
      <c r="AE217">
        <v>5.9</v>
      </c>
      <c r="AF217">
        <v>6.5</v>
      </c>
      <c r="AG217">
        <v>9.1999999999999993</v>
      </c>
      <c r="AH217">
        <v>5.2</v>
      </c>
      <c r="AI217">
        <v>5.7</v>
      </c>
      <c r="AJ217">
        <v>7.1</v>
      </c>
      <c r="AK217">
        <v>5.8</v>
      </c>
      <c r="AL217">
        <v>5.5</v>
      </c>
      <c r="AM217">
        <v>4.7</v>
      </c>
      <c r="AN217">
        <v>4.7</v>
      </c>
      <c r="AO217">
        <v>4.3</v>
      </c>
      <c r="AP217">
        <v>4.3</v>
      </c>
      <c r="AQ217">
        <v>4.8</v>
      </c>
      <c r="AR217">
        <v>4.7</v>
      </c>
      <c r="AS217">
        <v>4.8</v>
      </c>
      <c r="AT217">
        <v>4.5</v>
      </c>
      <c r="AU217">
        <v>4.4000000000000004</v>
      </c>
      <c r="AV217">
        <v>4.3</v>
      </c>
      <c r="AW217">
        <v>4.3</v>
      </c>
    </row>
    <row r="218" spans="1:49" x14ac:dyDescent="0.2">
      <c r="A218" t="s">
        <v>218</v>
      </c>
      <c r="E218" t="s">
        <v>2</v>
      </c>
      <c r="F218" t="s">
        <v>2</v>
      </c>
      <c r="G218" t="s">
        <v>2</v>
      </c>
      <c r="H218" t="s">
        <v>2</v>
      </c>
      <c r="I218" t="s">
        <v>2</v>
      </c>
      <c r="J218" t="s">
        <v>2</v>
      </c>
      <c r="K218" t="s">
        <v>2</v>
      </c>
      <c r="L218" t="s">
        <v>2</v>
      </c>
      <c r="M218" t="s">
        <v>2</v>
      </c>
      <c r="N218" t="s">
        <v>2</v>
      </c>
      <c r="O218" t="s">
        <v>2</v>
      </c>
      <c r="P218">
        <v>4.0999999999999996</v>
      </c>
      <c r="Q218">
        <v>3.6</v>
      </c>
      <c r="R218">
        <v>3.3</v>
      </c>
      <c r="S218">
        <v>2.7</v>
      </c>
      <c r="T218">
        <v>2.4</v>
      </c>
      <c r="U218">
        <v>1.6</v>
      </c>
      <c r="V218">
        <v>1.7</v>
      </c>
      <c r="W218">
        <v>1.2</v>
      </c>
      <c r="X218">
        <v>1.2</v>
      </c>
      <c r="Y218">
        <v>2.2000000000000002</v>
      </c>
      <c r="Z218">
        <v>2.4</v>
      </c>
      <c r="AA218">
        <v>2.2999999999999998</v>
      </c>
      <c r="AB218">
        <v>2.1</v>
      </c>
      <c r="AC218">
        <v>2.2000000000000002</v>
      </c>
      <c r="AD218">
        <v>2.2000000000000002</v>
      </c>
      <c r="AE218">
        <v>2.2000000000000002</v>
      </c>
      <c r="AF218">
        <v>2.2000000000000002</v>
      </c>
      <c r="AG218">
        <v>3.3</v>
      </c>
      <c r="AH218">
        <v>0.3</v>
      </c>
      <c r="AI218">
        <v>1.6</v>
      </c>
      <c r="AJ218">
        <v>2.7</v>
      </c>
      <c r="AK218">
        <v>2.5</v>
      </c>
      <c r="AL218">
        <v>1.3</v>
      </c>
      <c r="AM218">
        <v>0.4</v>
      </c>
      <c r="AN218">
        <v>0.2</v>
      </c>
      <c r="AO218">
        <v>0.2</v>
      </c>
      <c r="AP218">
        <v>1.5</v>
      </c>
      <c r="AQ218">
        <v>1.8</v>
      </c>
      <c r="AR218">
        <v>1.2</v>
      </c>
      <c r="AS218">
        <v>1.4</v>
      </c>
      <c r="AT218">
        <v>1.5</v>
      </c>
      <c r="AU218">
        <v>1.7</v>
      </c>
      <c r="AV218">
        <v>1.8</v>
      </c>
      <c r="AW218">
        <v>1.8</v>
      </c>
    </row>
    <row r="219" spans="1:49" x14ac:dyDescent="0.2">
      <c r="A219" t="s">
        <v>219</v>
      </c>
      <c r="E219">
        <v>12.6</v>
      </c>
      <c r="F219">
        <v>12.2</v>
      </c>
      <c r="G219">
        <v>13.9</v>
      </c>
      <c r="H219">
        <v>8.6999999999999993</v>
      </c>
      <c r="I219">
        <v>9.3000000000000007</v>
      </c>
      <c r="J219">
        <v>6.1</v>
      </c>
      <c r="K219">
        <v>4.0999999999999996</v>
      </c>
      <c r="L219">
        <v>4.0999999999999996</v>
      </c>
      <c r="M219">
        <v>5.8</v>
      </c>
      <c r="N219">
        <v>14.4</v>
      </c>
      <c r="O219">
        <v>27.5</v>
      </c>
      <c r="P219">
        <v>13.6</v>
      </c>
      <c r="Q219">
        <v>10.3</v>
      </c>
      <c r="R219">
        <v>16.899999999999999</v>
      </c>
      <c r="S219">
        <v>7.8</v>
      </c>
      <c r="T219">
        <v>5.0999999999999996</v>
      </c>
      <c r="U219">
        <v>4.9000000000000004</v>
      </c>
      <c r="V219">
        <v>10.7</v>
      </c>
      <c r="W219">
        <v>3.1</v>
      </c>
      <c r="X219">
        <v>2.4</v>
      </c>
      <c r="Y219">
        <v>3.2</v>
      </c>
      <c r="Z219">
        <v>3.2</v>
      </c>
      <c r="AA219">
        <v>2.5</v>
      </c>
      <c r="AB219">
        <v>2.2000000000000002</v>
      </c>
      <c r="AC219">
        <v>2.4</v>
      </c>
      <c r="AD219">
        <v>2.2999999999999998</v>
      </c>
      <c r="AE219">
        <v>2.2999999999999998</v>
      </c>
      <c r="AF219">
        <v>2.4</v>
      </c>
      <c r="AG219">
        <v>3.7</v>
      </c>
      <c r="AH219">
        <v>1</v>
      </c>
      <c r="AI219">
        <v>2</v>
      </c>
      <c r="AJ219">
        <v>3.1</v>
      </c>
      <c r="AK219">
        <v>2.6</v>
      </c>
      <c r="AL219">
        <v>1.5</v>
      </c>
      <c r="AM219">
        <v>0.5</v>
      </c>
      <c r="AN219">
        <v>0.1</v>
      </c>
      <c r="AO219">
        <v>0.2</v>
      </c>
      <c r="AP219">
        <v>1.7</v>
      </c>
      <c r="AQ219">
        <v>1.9</v>
      </c>
      <c r="AR219">
        <v>1.5</v>
      </c>
      <c r="AS219">
        <v>1.7</v>
      </c>
      <c r="AT219">
        <v>1.8</v>
      </c>
      <c r="AU219">
        <v>1.9</v>
      </c>
      <c r="AV219">
        <v>1.9</v>
      </c>
      <c r="AW219">
        <v>2</v>
      </c>
    </row>
    <row r="220" spans="1:49" x14ac:dyDescent="0.2">
      <c r="A220" t="s">
        <v>220</v>
      </c>
      <c r="E220">
        <v>52.5</v>
      </c>
      <c r="F220">
        <v>54.7</v>
      </c>
      <c r="G220">
        <v>65.5</v>
      </c>
      <c r="H220">
        <v>94.9</v>
      </c>
      <c r="I220">
        <v>102.3</v>
      </c>
      <c r="J220">
        <v>119.4</v>
      </c>
      <c r="K220">
        <v>96.6</v>
      </c>
      <c r="L220">
        <v>139.6</v>
      </c>
      <c r="M220">
        <v>255</v>
      </c>
      <c r="N220">
        <v>339</v>
      </c>
      <c r="O220">
        <v>487.9</v>
      </c>
      <c r="P220">
        <v>144.9</v>
      </c>
      <c r="Q220">
        <v>198.7</v>
      </c>
      <c r="R220">
        <v>284.89999999999998</v>
      </c>
      <c r="S220">
        <v>292.39999999999998</v>
      </c>
      <c r="T220">
        <v>41.6</v>
      </c>
      <c r="U220">
        <v>20.8</v>
      </c>
      <c r="V220">
        <v>12.5</v>
      </c>
      <c r="W220">
        <v>9.5</v>
      </c>
      <c r="X220">
        <v>9.6999999999999993</v>
      </c>
      <c r="Y220">
        <v>8.9</v>
      </c>
      <c r="Z220">
        <v>7</v>
      </c>
      <c r="AA220">
        <v>6.5</v>
      </c>
      <c r="AB220">
        <v>9.3000000000000007</v>
      </c>
      <c r="AC220">
        <v>6.1</v>
      </c>
      <c r="AD220">
        <v>5.4</v>
      </c>
      <c r="AE220">
        <v>4.2</v>
      </c>
      <c r="AF220">
        <v>4.2</v>
      </c>
      <c r="AG220">
        <v>6.4</v>
      </c>
      <c r="AH220">
        <v>4.5999999999999996</v>
      </c>
      <c r="AI220">
        <v>4.2</v>
      </c>
      <c r="AJ220">
        <v>5.2</v>
      </c>
      <c r="AK220">
        <v>4.5999999999999996</v>
      </c>
      <c r="AL220">
        <v>4.5999999999999996</v>
      </c>
      <c r="AM220">
        <v>4.9000000000000004</v>
      </c>
      <c r="AN220">
        <v>5.5</v>
      </c>
      <c r="AO220">
        <v>5.6</v>
      </c>
      <c r="AP220">
        <v>6</v>
      </c>
      <c r="AQ220">
        <v>6.2</v>
      </c>
      <c r="AR220">
        <v>7.2</v>
      </c>
      <c r="AS220">
        <v>6.7</v>
      </c>
      <c r="AT220">
        <v>5.5</v>
      </c>
      <c r="AU220">
        <v>5.0999999999999996</v>
      </c>
      <c r="AV220">
        <v>4.7</v>
      </c>
      <c r="AW220">
        <v>4.3</v>
      </c>
    </row>
    <row r="221" spans="1:49" x14ac:dyDescent="0.2">
      <c r="A221" t="s">
        <v>221</v>
      </c>
      <c r="E221">
        <v>12.4</v>
      </c>
      <c r="F221">
        <v>10.3</v>
      </c>
      <c r="G221">
        <v>7.3</v>
      </c>
      <c r="H221">
        <v>4.8</v>
      </c>
      <c r="I221">
        <v>4.5999999999999996</v>
      </c>
      <c r="J221">
        <v>3.9</v>
      </c>
      <c r="K221">
        <v>2.1</v>
      </c>
      <c r="L221">
        <v>2.8</v>
      </c>
      <c r="M221">
        <v>3.2</v>
      </c>
      <c r="N221">
        <v>4.4000000000000004</v>
      </c>
      <c r="O221">
        <v>4.4000000000000004</v>
      </c>
      <c r="P221">
        <v>4.3</v>
      </c>
      <c r="Q221">
        <v>3.2</v>
      </c>
      <c r="R221">
        <v>2.8</v>
      </c>
      <c r="S221">
        <v>2.2000000000000002</v>
      </c>
      <c r="T221">
        <v>2.2999999999999998</v>
      </c>
      <c r="U221">
        <v>2.2000000000000002</v>
      </c>
      <c r="V221">
        <v>2</v>
      </c>
      <c r="W221">
        <v>1.2</v>
      </c>
      <c r="X221">
        <v>1.4</v>
      </c>
      <c r="Y221">
        <v>2.1</v>
      </c>
      <c r="Z221">
        <v>1.9</v>
      </c>
      <c r="AA221">
        <v>1.3</v>
      </c>
      <c r="AB221">
        <v>1.8</v>
      </c>
      <c r="AC221">
        <v>2</v>
      </c>
      <c r="AD221">
        <v>2.2999999999999998</v>
      </c>
      <c r="AE221">
        <v>2.2999999999999998</v>
      </c>
      <c r="AF221">
        <v>2.2000000000000002</v>
      </c>
      <c r="AG221">
        <v>3.2</v>
      </c>
      <c r="AH221">
        <v>-0.1</v>
      </c>
      <c r="AI221">
        <v>1.4</v>
      </c>
      <c r="AJ221">
        <v>2.6</v>
      </c>
      <c r="AK221">
        <v>1.9</v>
      </c>
      <c r="AL221">
        <v>1.3</v>
      </c>
      <c r="AM221">
        <v>1.5</v>
      </c>
      <c r="AN221">
        <v>0.3</v>
      </c>
      <c r="AO221">
        <v>0.8</v>
      </c>
      <c r="AP221">
        <v>1.8</v>
      </c>
      <c r="AQ221">
        <v>2.1</v>
      </c>
      <c r="AR221">
        <v>1.6</v>
      </c>
      <c r="AS221">
        <v>1.9</v>
      </c>
      <c r="AT221">
        <v>1.9</v>
      </c>
      <c r="AU221">
        <v>2</v>
      </c>
      <c r="AV221">
        <v>2</v>
      </c>
      <c r="AW221">
        <v>2</v>
      </c>
    </row>
    <row r="222" spans="1:49" x14ac:dyDescent="0.2">
      <c r="A222" t="s">
        <v>222</v>
      </c>
      <c r="E222">
        <v>12</v>
      </c>
      <c r="F222">
        <v>11.5</v>
      </c>
      <c r="G222">
        <v>9.9</v>
      </c>
      <c r="H222">
        <v>9.5</v>
      </c>
      <c r="I222">
        <v>7.7</v>
      </c>
      <c r="J222">
        <v>6.4</v>
      </c>
      <c r="K222">
        <v>11.9</v>
      </c>
      <c r="L222">
        <v>15</v>
      </c>
      <c r="M222">
        <v>12</v>
      </c>
      <c r="N222">
        <v>10.3</v>
      </c>
      <c r="O222">
        <v>7.2</v>
      </c>
      <c r="P222">
        <v>14</v>
      </c>
      <c r="Q222">
        <v>17</v>
      </c>
      <c r="R222">
        <v>36.799999999999997</v>
      </c>
      <c r="S222">
        <v>37</v>
      </c>
      <c r="T222">
        <v>25.9</v>
      </c>
      <c r="U222">
        <v>13.1</v>
      </c>
      <c r="V222">
        <v>8.1999999999999993</v>
      </c>
      <c r="W222">
        <v>6.6</v>
      </c>
      <c r="X222">
        <v>5.7</v>
      </c>
      <c r="Y222">
        <v>3.8</v>
      </c>
      <c r="Z222">
        <v>3.8</v>
      </c>
      <c r="AA222">
        <v>5</v>
      </c>
      <c r="AB222">
        <v>5.2</v>
      </c>
      <c r="AC222">
        <v>6.1</v>
      </c>
      <c r="AD222">
        <v>7.2</v>
      </c>
      <c r="AE222">
        <v>8.1999999999999993</v>
      </c>
      <c r="AF222">
        <v>10.4</v>
      </c>
      <c r="AG222">
        <v>12.3</v>
      </c>
      <c r="AH222">
        <v>7.2</v>
      </c>
      <c r="AI222">
        <v>6.7</v>
      </c>
      <c r="AJ222">
        <v>9.1999999999999993</v>
      </c>
      <c r="AK222">
        <v>9.4</v>
      </c>
      <c r="AL222">
        <v>8.8000000000000007</v>
      </c>
      <c r="AM222">
        <v>6.6</v>
      </c>
      <c r="AN222">
        <v>5.5</v>
      </c>
      <c r="AO222">
        <v>5.5</v>
      </c>
      <c r="AP222">
        <v>6.7</v>
      </c>
      <c r="AQ222">
        <v>9.9</v>
      </c>
      <c r="AR222">
        <v>8.1999999999999993</v>
      </c>
      <c r="AS222">
        <v>9.1</v>
      </c>
      <c r="AT222">
        <v>7.9</v>
      </c>
      <c r="AU222">
        <v>7.4</v>
      </c>
      <c r="AV222">
        <v>7.1</v>
      </c>
      <c r="AW222">
        <v>7.1</v>
      </c>
    </row>
    <row r="223" spans="1:49" x14ac:dyDescent="0.2">
      <c r="A223" t="s">
        <v>223</v>
      </c>
      <c r="E223">
        <v>25</v>
      </c>
      <c r="F223">
        <v>16.100000000000001</v>
      </c>
      <c r="G223">
        <v>12.8</v>
      </c>
      <c r="H223">
        <v>11.5</v>
      </c>
      <c r="I223">
        <v>17.2</v>
      </c>
      <c r="J223">
        <v>15.2</v>
      </c>
      <c r="K223">
        <v>5.9</v>
      </c>
      <c r="L223">
        <v>5.3</v>
      </c>
      <c r="M223">
        <v>5.6</v>
      </c>
      <c r="N223">
        <v>6.1</v>
      </c>
      <c r="O223">
        <v>6.6</v>
      </c>
      <c r="P223">
        <v>6.3</v>
      </c>
      <c r="Q223">
        <v>3.9</v>
      </c>
      <c r="R223">
        <v>3.7</v>
      </c>
      <c r="S223">
        <v>3.8</v>
      </c>
      <c r="T223">
        <v>4</v>
      </c>
      <c r="U223">
        <v>3.6</v>
      </c>
      <c r="V223">
        <v>2.8</v>
      </c>
      <c r="W223">
        <v>3</v>
      </c>
      <c r="X223">
        <v>0.9</v>
      </c>
      <c r="Y223">
        <v>2.1</v>
      </c>
      <c r="Z223">
        <v>2.5</v>
      </c>
      <c r="AA223">
        <v>1.6</v>
      </c>
      <c r="AB223">
        <v>1.7</v>
      </c>
      <c r="AC223">
        <v>1.9</v>
      </c>
      <c r="AD223">
        <v>2.1</v>
      </c>
      <c r="AE223">
        <v>2.2000000000000002</v>
      </c>
      <c r="AF223">
        <v>2.1</v>
      </c>
      <c r="AG223">
        <v>4.3</v>
      </c>
      <c r="AH223">
        <v>1.5</v>
      </c>
      <c r="AI223">
        <v>2.2999999999999998</v>
      </c>
      <c r="AJ223">
        <v>3</v>
      </c>
      <c r="AK223">
        <v>2</v>
      </c>
      <c r="AL223">
        <v>1.6</v>
      </c>
      <c r="AM223">
        <v>1.5</v>
      </c>
      <c r="AN223">
        <v>0.6</v>
      </c>
      <c r="AO223">
        <v>0.9</v>
      </c>
      <c r="AP223">
        <v>1.5</v>
      </c>
      <c r="AQ223">
        <v>1.6</v>
      </c>
      <c r="AR223">
        <v>1.2</v>
      </c>
      <c r="AS223">
        <v>1.4</v>
      </c>
      <c r="AT223">
        <v>1.6</v>
      </c>
      <c r="AU223">
        <v>1.8</v>
      </c>
      <c r="AV223">
        <v>1.9</v>
      </c>
      <c r="AW223">
        <v>1.9</v>
      </c>
    </row>
    <row r="224" spans="1:49" x14ac:dyDescent="0.2">
      <c r="A224" t="s">
        <v>224</v>
      </c>
      <c r="E224" t="s">
        <v>2</v>
      </c>
      <c r="F224" t="s">
        <v>2</v>
      </c>
      <c r="G224" t="s">
        <v>2</v>
      </c>
      <c r="H224" t="s">
        <v>2</v>
      </c>
      <c r="I224" t="s">
        <v>2</v>
      </c>
      <c r="J224" t="s">
        <v>2</v>
      </c>
      <c r="K224" t="s">
        <v>2</v>
      </c>
      <c r="L224" t="s">
        <v>2</v>
      </c>
      <c r="M224" t="s">
        <v>2</v>
      </c>
      <c r="N224" t="s">
        <v>2</v>
      </c>
      <c r="O224" t="s">
        <v>2</v>
      </c>
      <c r="P224" t="s">
        <v>2</v>
      </c>
      <c r="Q224" t="s">
        <v>2</v>
      </c>
      <c r="R224" t="s">
        <v>2</v>
      </c>
      <c r="S224" t="s">
        <v>2</v>
      </c>
      <c r="T224" t="s">
        <v>2</v>
      </c>
      <c r="U224">
        <v>39.1</v>
      </c>
      <c r="V224">
        <v>16.899999999999999</v>
      </c>
      <c r="W224">
        <v>9.6999999999999993</v>
      </c>
      <c r="X224">
        <v>13.4</v>
      </c>
      <c r="Y224">
        <v>16.399999999999999</v>
      </c>
      <c r="Z224">
        <v>14.5</v>
      </c>
      <c r="AA224">
        <v>11</v>
      </c>
      <c r="AB224">
        <v>11.4</v>
      </c>
      <c r="AC224">
        <v>9.4</v>
      </c>
      <c r="AD224">
        <v>9.6</v>
      </c>
      <c r="AE224">
        <v>7.5</v>
      </c>
      <c r="AF224">
        <v>5.3</v>
      </c>
      <c r="AG224">
        <v>12.9</v>
      </c>
      <c r="AH224">
        <v>9.6999999999999993</v>
      </c>
      <c r="AI224">
        <v>8.1</v>
      </c>
      <c r="AJ224">
        <v>9.3000000000000007</v>
      </c>
      <c r="AK224">
        <v>9.1999999999999993</v>
      </c>
      <c r="AL224">
        <v>6.5</v>
      </c>
      <c r="AM224">
        <v>6.4</v>
      </c>
      <c r="AN224">
        <v>6.9</v>
      </c>
      <c r="AO224">
        <v>10.8</v>
      </c>
      <c r="AP224">
        <v>10.9</v>
      </c>
      <c r="AQ224">
        <v>8.5</v>
      </c>
      <c r="AR224">
        <v>8.4</v>
      </c>
      <c r="AS224">
        <v>8</v>
      </c>
      <c r="AT224">
        <v>7.1</v>
      </c>
      <c r="AU224">
        <v>6.8</v>
      </c>
      <c r="AV224">
        <v>6.7</v>
      </c>
      <c r="AW224">
        <v>6.6</v>
      </c>
    </row>
    <row r="225" spans="1:49" x14ac:dyDescent="0.2">
      <c r="A225" t="s">
        <v>225</v>
      </c>
      <c r="E225">
        <v>17.5</v>
      </c>
      <c r="F225">
        <v>15.2</v>
      </c>
      <c r="G225">
        <v>14.3</v>
      </c>
      <c r="H225">
        <v>13.5</v>
      </c>
      <c r="I225">
        <v>14.1</v>
      </c>
      <c r="J225">
        <v>13.9</v>
      </c>
      <c r="K225">
        <v>11.8</v>
      </c>
      <c r="L225">
        <v>14.6</v>
      </c>
      <c r="M225">
        <v>19.7</v>
      </c>
      <c r="N225">
        <v>23.2</v>
      </c>
      <c r="O225">
        <v>26.7</v>
      </c>
      <c r="P225">
        <v>17.3</v>
      </c>
      <c r="Q225">
        <v>39.9</v>
      </c>
      <c r="R225">
        <v>40.5</v>
      </c>
      <c r="S225">
        <v>31.9</v>
      </c>
      <c r="T225">
        <v>16.3</v>
      </c>
      <c r="U225">
        <v>9.4</v>
      </c>
      <c r="V225">
        <v>6.5</v>
      </c>
      <c r="W225">
        <v>6.3</v>
      </c>
      <c r="X225">
        <v>6.3</v>
      </c>
      <c r="Y225">
        <v>4.8</v>
      </c>
      <c r="Z225">
        <v>4.5999999999999996</v>
      </c>
      <c r="AA225">
        <v>3.7</v>
      </c>
      <c r="AB225">
        <v>3.9</v>
      </c>
      <c r="AC225">
        <v>3.8</v>
      </c>
      <c r="AD225">
        <v>4</v>
      </c>
      <c r="AE225">
        <v>4</v>
      </c>
      <c r="AF225">
        <v>4.3</v>
      </c>
      <c r="AG225">
        <v>6.3</v>
      </c>
      <c r="AH225">
        <v>2.8</v>
      </c>
      <c r="AI225">
        <v>3.7</v>
      </c>
      <c r="AJ225">
        <v>5.0999999999999996</v>
      </c>
      <c r="AK225">
        <v>4.0999999999999996</v>
      </c>
      <c r="AL225">
        <v>3.7</v>
      </c>
      <c r="AM225">
        <v>3.2</v>
      </c>
      <c r="AN225">
        <v>2.8</v>
      </c>
      <c r="AO225">
        <v>2.8</v>
      </c>
      <c r="AP225">
        <v>3.2</v>
      </c>
      <c r="AQ225">
        <v>3.6</v>
      </c>
      <c r="AR225">
        <v>3.4</v>
      </c>
      <c r="AS225">
        <v>3.6</v>
      </c>
      <c r="AT225">
        <v>3.5</v>
      </c>
      <c r="AU225">
        <v>3.5</v>
      </c>
      <c r="AV225">
        <v>3.4</v>
      </c>
      <c r="AW225">
        <v>3.4</v>
      </c>
    </row>
    <row r="227" spans="1:49" x14ac:dyDescent="0.2">
      <c r="A227" t="s">
        <v>226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Synthetic Risk free rate</vt:lpstr>
      <vt:lpstr>Inflation Rates, by country</vt:lpstr>
      <vt:lpstr>Raw Data from IMF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Microsoft Office User</cp:lastModifiedBy>
  <dcterms:created xsi:type="dcterms:W3CDTF">2020-02-17T19:57:34Z</dcterms:created>
  <dcterms:modified xsi:type="dcterms:W3CDTF">2020-02-20T01:50:25Z</dcterms:modified>
</cp:coreProperties>
</file>