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56" i="1" l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<sst xmlns="http://schemas.openxmlformats.org/spreadsheetml/2006/main" count="162" uniqueCount="162">
  <si>
    <t>Advertising</t>
  </si>
  <si>
    <t>Aerospace and Defense</t>
  </si>
  <si>
    <t>Agricultural Products</t>
  </si>
  <si>
    <t>Air Freight and Logistics</t>
  </si>
  <si>
    <t>Airlines</t>
  </si>
  <si>
    <t>Airport Services</t>
  </si>
  <si>
    <t>Alternative Carriers</t>
  </si>
  <si>
    <t>Aluminum</t>
  </si>
  <si>
    <t>Apparel Retail</t>
  </si>
  <si>
    <t>Apparel, Accessories and Luxury Goods</t>
  </si>
  <si>
    <t>Application Software</t>
  </si>
  <si>
    <t>Asset Management and Custody Banks</t>
  </si>
  <si>
    <t>Auto Parts and Equipment</t>
  </si>
  <si>
    <t>Automobile Manufacturers</t>
  </si>
  <si>
    <t>Automotive Retail</t>
  </si>
  <si>
    <t>Biotechnology</t>
  </si>
  <si>
    <t>Brewers</t>
  </si>
  <si>
    <t>Broadcasting</t>
  </si>
  <si>
    <t>Building Products</t>
  </si>
  <si>
    <t>Cable and Satellite</t>
  </si>
  <si>
    <t>Casinos and Gaming</t>
  </si>
  <si>
    <t>Catalog Retail</t>
  </si>
  <si>
    <t>Coal and Consumable Fuels</t>
  </si>
  <si>
    <t>Commercial Printing</t>
  </si>
  <si>
    <t>Commodity Chemicals</t>
  </si>
  <si>
    <t>Communications Equipment</t>
  </si>
  <si>
    <t>Computer and Electronics Retail</t>
  </si>
  <si>
    <t>Computer Hardware</t>
  </si>
  <si>
    <t>Computer Storage and Peripherals</t>
  </si>
  <si>
    <t>Construction and Engineering</t>
  </si>
  <si>
    <t>Construction and Farm Machinery and Heavy Trucks</t>
  </si>
  <si>
    <t>Construction Materials</t>
  </si>
  <si>
    <t>Consumer Electronics</t>
  </si>
  <si>
    <t>Consumer Finance</t>
  </si>
  <si>
    <t>Data Processing and Outsourced Services</t>
  </si>
  <si>
    <t>Department Stores</t>
  </si>
  <si>
    <t>Distillers and Vintners</t>
  </si>
  <si>
    <t>Distributors</t>
  </si>
  <si>
    <t>Diversified Banks</t>
  </si>
  <si>
    <t>Diversified Capital Markets</t>
  </si>
  <si>
    <t>Diversified Chemicals</t>
  </si>
  <si>
    <t>Diversified Metals and Mining</t>
  </si>
  <si>
    <t>Diversified Real Estate Activities</t>
  </si>
  <si>
    <t>Diversified REITs</t>
  </si>
  <si>
    <t>Diversified Support Services</t>
  </si>
  <si>
    <t>Drug Retail</t>
  </si>
  <si>
    <t>Education Services</t>
  </si>
  <si>
    <t>Electric Utilities</t>
  </si>
  <si>
    <t>Electrical Components and Equipment</t>
  </si>
  <si>
    <t>Electrical Equipment</t>
  </si>
  <si>
    <t>Electronic Components</t>
  </si>
  <si>
    <t>Electronic Equipment and Instruments</t>
  </si>
  <si>
    <t>Electronic Manufacturing Services</t>
  </si>
  <si>
    <t>Environmental and Facilities Services</t>
  </si>
  <si>
    <t>Fertilizers and Agricultural Chemicals</t>
  </si>
  <si>
    <t>Food Distributors</t>
  </si>
  <si>
    <t>Food Retail</t>
  </si>
  <si>
    <t>Footwear</t>
  </si>
  <si>
    <t>Forest Products</t>
  </si>
  <si>
    <t>Gas Utilities</t>
  </si>
  <si>
    <t>General Merchandise Stores</t>
  </si>
  <si>
    <t>Gold</t>
  </si>
  <si>
    <t>Health Care Technology</t>
  </si>
  <si>
    <t>Healthcare Distributors</t>
  </si>
  <si>
    <t>Healthcare Equipment</t>
  </si>
  <si>
    <t>Healthcare Facilities</t>
  </si>
  <si>
    <t>Healthcare Services</t>
  </si>
  <si>
    <t>Healthcare Supplies</t>
  </si>
  <si>
    <t>Heavy Electrical Equipment</t>
  </si>
  <si>
    <t>Home Entertainment Software</t>
  </si>
  <si>
    <t>Home Furnishing Retail</t>
  </si>
  <si>
    <t>Home Furnishings</t>
  </si>
  <si>
    <t>Home Improvement Retail</t>
  </si>
  <si>
    <t>Homebuilding</t>
  </si>
  <si>
    <t>Hotels, Resorts and Cruise Lines</t>
  </si>
  <si>
    <t>Household Appliances</t>
  </si>
  <si>
    <t>Household Products</t>
  </si>
  <si>
    <t>Housewares and Specialties</t>
  </si>
  <si>
    <t>Human Resource and Employment Services</t>
  </si>
  <si>
    <t>Hypermarkets and Super Centers</t>
  </si>
  <si>
    <t>Independent Power Producers and Energy Traders</t>
  </si>
  <si>
    <t>Industrial Conglomerates</t>
  </si>
  <si>
    <t>Industrial Gases</t>
  </si>
  <si>
    <t>Industrial Machinery</t>
  </si>
  <si>
    <t>Industrial REITs</t>
  </si>
  <si>
    <t>Insurance Brokers</t>
  </si>
  <si>
    <t>Integrated Oil and Gas</t>
  </si>
  <si>
    <t>Integrated Telecommunication Services</t>
  </si>
  <si>
    <t>Internet Retail</t>
  </si>
  <si>
    <t>Internet Software and Services</t>
  </si>
  <si>
    <t>Investment Banking and Brokerage</t>
  </si>
  <si>
    <t>IT Consulting and Other Services</t>
  </si>
  <si>
    <t>Leisure Facilities</t>
  </si>
  <si>
    <t>Leisure Products</t>
  </si>
  <si>
    <t>Life and Health Insurance</t>
  </si>
  <si>
    <t>Life Sciences Tools and Services</t>
  </si>
  <si>
    <t>Managed Healthcare</t>
  </si>
  <si>
    <t>Marine</t>
  </si>
  <si>
    <t>Marine Ports and Services</t>
  </si>
  <si>
    <t>Metal and Glass Containers</t>
  </si>
  <si>
    <t>Mortgage REITs</t>
  </si>
  <si>
    <t>Motorcycle Manufacturers</t>
  </si>
  <si>
    <t>Movies and Entertainment</t>
  </si>
  <si>
    <t>Multi-line Insurance</t>
  </si>
  <si>
    <t>Multi-Sector Holdings</t>
  </si>
  <si>
    <t>Multi-Utilities</t>
  </si>
  <si>
    <t>Office Electronics</t>
  </si>
  <si>
    <t>Office REITs</t>
  </si>
  <si>
    <t>Office Services and Supplies</t>
  </si>
  <si>
    <t>Oil and Gas Drilling</t>
  </si>
  <si>
    <t>Oil and Gas Equipment and Services</t>
  </si>
  <si>
    <t>Oil and Gas Exploration and Production</t>
  </si>
  <si>
    <t>Oil and Gas Refining and Marketing</t>
  </si>
  <si>
    <t>Oil and Gas Storage and Transportation</t>
  </si>
  <si>
    <t>Other Diversified Financial Services</t>
  </si>
  <si>
    <t>Packaged Foods and Meats</t>
  </si>
  <si>
    <t>Paper Packaging</t>
  </si>
  <si>
    <t>Paper Products</t>
  </si>
  <si>
    <t>Personal Products</t>
  </si>
  <si>
    <t>Pharmaceuticals</t>
  </si>
  <si>
    <t>Photographic Products</t>
  </si>
  <si>
    <t>Precious Metals and Minerals</t>
  </si>
  <si>
    <t>Property and Casualty Insurance</t>
  </si>
  <si>
    <t>Publishing</t>
  </si>
  <si>
    <t>Railroads</t>
  </si>
  <si>
    <t>Real Estate Development</t>
  </si>
  <si>
    <t>Real Estate Operating Companies</t>
  </si>
  <si>
    <t>Real Estate Services</t>
  </si>
  <si>
    <t>Regional Banks</t>
  </si>
  <si>
    <t>Reinsurance</t>
  </si>
  <si>
    <t>Research and Consulting Services</t>
  </si>
  <si>
    <t>Residential REITs</t>
  </si>
  <si>
    <t>Restaurants</t>
  </si>
  <si>
    <t>Retail REITs</t>
  </si>
  <si>
    <t>Security and Alarm Services</t>
  </si>
  <si>
    <t>Semiconductor Equipment</t>
  </si>
  <si>
    <t>Semiconductors</t>
  </si>
  <si>
    <t>Soft Drinks</t>
  </si>
  <si>
    <t>Specialized Consumer Services</t>
  </si>
  <si>
    <t>Specialized Finance</t>
  </si>
  <si>
    <t>Specialized REITs</t>
  </si>
  <si>
    <t>Specialty Chemicals</t>
  </si>
  <si>
    <t>Specialty Stores</t>
  </si>
  <si>
    <t>Steel</t>
  </si>
  <si>
    <t>Systems Software</t>
  </si>
  <si>
    <t>Technology Distributors</t>
  </si>
  <si>
    <t>Textiles</t>
  </si>
  <si>
    <t>Thrifts and Mortgage Finance</t>
  </si>
  <si>
    <t>Tires and Rubber</t>
  </si>
  <si>
    <t>Tobacco</t>
  </si>
  <si>
    <t>Trading Companies and Distributors</t>
  </si>
  <si>
    <t>Trucking</t>
  </si>
  <si>
    <t>Water Utilities</t>
  </si>
  <si>
    <t>Wireless Telecommunication Services</t>
  </si>
  <si>
    <t>Grand Total</t>
  </si>
  <si>
    <t>Number of firms</t>
  </si>
  <si>
    <t>Turnover Ratio (Annual Dollar Trading Volume/ Market Cap)</t>
  </si>
  <si>
    <t>Annual Trading Volume (in dollar terms)</t>
  </si>
  <si>
    <t>Market Capitalization</t>
  </si>
  <si>
    <t>Short Interest Ratio</t>
  </si>
  <si>
    <t>Float (% of shares outstanding)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</si>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</sst>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0" fontId="4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6"/>
  <sheetViews>
    <sheetView tabSelected="1" topLeftCell="A112" workbookViewId="0">
      <selection activeCell="B157" sqref="B157"/>
    </sheetView>
  </sheetViews>
  <sheetFormatPr baseColWidth="10" defaultRowHeight="15" x14ac:dyDescent="0"/>
  <cols>
    <col min="1" max="1" width="43.6640625" bestFit="1" customWidth="1"/>
    <col min="2" max="2" width="14.6640625" style="1" bestFit="1" customWidth="1"/>
    <col min="3" max="3" width="50" style="2" bestFit="1" customWidth="1"/>
    <col min="4" max="4" width="33.83203125" style="1" bestFit="1" customWidth="1"/>
    <col min="5" max="5" width="18.6640625" style="1" bestFit="1" customWidth="1"/>
    <col min="6" max="6" width="17.1640625" style="1" bestFit="1" customWidth="1"/>
    <col min="7" max="7" width="26.33203125" style="1" bestFit="1" customWidth="1"/>
  </cols>
  <sheetData>
    <row r="1" spans="1:7" s="3" customFormat="1">
      <c r="A1" s="4" t="s">
        <v>161</v>
      </c>
      <c r="B1" s="5" t="s">
        <v>155</v>
      </c>
      <c r="C1" s="6" t="s">
        <v>156</v>
      </c>
      <c r="D1" s="5" t="s">
        <v>157</v>
      </c>
      <c r="E1" s="5" t="s">
        <v>158</v>
      </c>
      <c r="F1" s="7" t="s">
        <v>159</v>
      </c>
      <c r="G1" s="7" t="s">
        <v>160</v>
      </c>
    </row>
    <row r="2" spans="1:7">
      <c r="A2" s="8" t="s">
        <v>0</v>
      </c>
      <c r="B2" s="9">
        <v>55</v>
      </c>
      <c r="C2" s="10">
        <f>D2/E2</f>
        <v>1.5181047583001726</v>
      </c>
      <c r="D2" s="9">
        <v>38614.25</v>
      </c>
      <c r="E2" s="9">
        <v>25435.826999999997</v>
      </c>
      <c r="F2" s="11">
        <v>1.1636363636363637E-2</v>
      </c>
      <c r="G2" s="11">
        <v>0.35202545454545459</v>
      </c>
    </row>
    <row r="3" spans="1:7">
      <c r="A3" s="8" t="s">
        <v>1</v>
      </c>
      <c r="B3" s="9">
        <v>105</v>
      </c>
      <c r="C3" s="10">
        <f t="shared" ref="C3:C66" si="0">D3/E3</f>
        <v>1.2114749158060256</v>
      </c>
      <c r="D3" s="9">
        <v>437638.5</v>
      </c>
      <c r="E3" s="9">
        <v>361244.37599999976</v>
      </c>
      <c r="F3" s="11">
        <v>2.0729619047619052E-2</v>
      </c>
      <c r="G3" s="11">
        <v>0.60405238095238101</v>
      </c>
    </row>
    <row r="4" spans="1:7">
      <c r="A4" s="8" t="s">
        <v>2</v>
      </c>
      <c r="B4" s="9">
        <v>17</v>
      </c>
      <c r="C4" s="10">
        <f t="shared" si="0"/>
        <v>1.3169899522153483</v>
      </c>
      <c r="D4" s="9">
        <v>46492</v>
      </c>
      <c r="E4" s="9">
        <v>35301.712000000007</v>
      </c>
      <c r="F4" s="11">
        <v>1.2027058823529408E-2</v>
      </c>
      <c r="G4" s="11">
        <v>0.47741176470588231</v>
      </c>
    </row>
    <row r="5" spans="1:7">
      <c r="A5" s="8" t="s">
        <v>3</v>
      </c>
      <c r="B5" s="9">
        <v>23</v>
      </c>
      <c r="C5" s="10">
        <f t="shared" si="0"/>
        <v>1.1800543503319372</v>
      </c>
      <c r="D5" s="9">
        <v>148211.75</v>
      </c>
      <c r="E5" s="9">
        <v>125597.393</v>
      </c>
      <c r="F5" s="11">
        <v>2.6257391304347826E-2</v>
      </c>
      <c r="G5" s="11">
        <v>0.62121739130434783</v>
      </c>
    </row>
    <row r="6" spans="1:7">
      <c r="A6" s="8" t="s">
        <v>4</v>
      </c>
      <c r="B6" s="9">
        <v>18</v>
      </c>
      <c r="C6" s="10">
        <f t="shared" si="0"/>
        <v>3.2498687404745827</v>
      </c>
      <c r="D6" s="9">
        <v>108228.25</v>
      </c>
      <c r="E6" s="9">
        <v>33302.344999999994</v>
      </c>
      <c r="F6" s="11">
        <v>5.5661111111111113E-2</v>
      </c>
      <c r="G6" s="11">
        <v>0.72150000000000003</v>
      </c>
    </row>
    <row r="7" spans="1:7">
      <c r="A7" s="8" t="s">
        <v>5</v>
      </c>
      <c r="B7" s="9">
        <v>6</v>
      </c>
      <c r="C7" s="10">
        <f t="shared" si="0"/>
        <v>0.61567845406285993</v>
      </c>
      <c r="D7" s="9">
        <v>1644</v>
      </c>
      <c r="E7" s="9">
        <v>2670.2249999999999</v>
      </c>
      <c r="F7" s="11">
        <v>1.3218333333333334E-2</v>
      </c>
      <c r="G7" s="11">
        <v>0.52466666666666661</v>
      </c>
    </row>
    <row r="8" spans="1:7">
      <c r="A8" s="8" t="s">
        <v>6</v>
      </c>
      <c r="B8" s="9">
        <v>57</v>
      </c>
      <c r="C8" s="10">
        <f t="shared" si="0"/>
        <v>2.2532963908724954</v>
      </c>
      <c r="D8" s="9">
        <v>35554.25</v>
      </c>
      <c r="E8" s="9">
        <v>15778.772000000004</v>
      </c>
      <c r="F8" s="11">
        <v>2.0073684210526313E-2</v>
      </c>
      <c r="G8" s="11">
        <v>0.42155263157894729</v>
      </c>
    </row>
    <row r="9" spans="1:7">
      <c r="A9" s="8" t="s">
        <v>7</v>
      </c>
      <c r="B9" s="9">
        <v>8</v>
      </c>
      <c r="C9" s="10">
        <f t="shared" si="0"/>
        <v>3.0108283797406745</v>
      </c>
      <c r="D9" s="9">
        <v>34645</v>
      </c>
      <c r="E9" s="9">
        <v>11506.800000000003</v>
      </c>
      <c r="F9" s="11">
        <v>4.5512499999999997E-2</v>
      </c>
      <c r="G9" s="11">
        <v>0.61987499999999995</v>
      </c>
    </row>
    <row r="10" spans="1:7">
      <c r="A10" s="8" t="s">
        <v>8</v>
      </c>
      <c r="B10" s="9">
        <v>54</v>
      </c>
      <c r="C10" s="10">
        <f t="shared" si="0"/>
        <v>3.6697451007090511</v>
      </c>
      <c r="D10" s="9">
        <v>442245.25</v>
      </c>
      <c r="E10" s="9">
        <v>120511.16300000003</v>
      </c>
      <c r="F10" s="11">
        <v>8.6042037037037014E-2</v>
      </c>
      <c r="G10" s="11">
        <v>0.70690740740740743</v>
      </c>
    </row>
    <row r="11" spans="1:7">
      <c r="A11" s="8" t="s">
        <v>9</v>
      </c>
      <c r="B11" s="9">
        <v>66</v>
      </c>
      <c r="C11" s="10">
        <f t="shared" si="0"/>
        <v>2.5751471202661222</v>
      </c>
      <c r="D11" s="9">
        <v>210654.25</v>
      </c>
      <c r="E11" s="9">
        <v>81802.802000000083</v>
      </c>
      <c r="F11" s="11">
        <v>4.1773484848484858E-2</v>
      </c>
      <c r="G11" s="11">
        <v>0.51186363636363641</v>
      </c>
    </row>
    <row r="12" spans="1:7">
      <c r="A12" s="8" t="s">
        <v>10</v>
      </c>
      <c r="B12" s="9">
        <v>182</v>
      </c>
      <c r="C12" s="10">
        <f t="shared" si="0"/>
        <v>2.448839260837445</v>
      </c>
      <c r="D12" s="9">
        <v>418486.75</v>
      </c>
      <c r="E12" s="9">
        <v>170891.88200000004</v>
      </c>
      <c r="F12" s="11">
        <v>2.8524945054945065E-2</v>
      </c>
      <c r="G12" s="11">
        <v>0.53950659340659335</v>
      </c>
    </row>
    <row r="13" spans="1:7">
      <c r="A13" s="8" t="s">
        <v>11</v>
      </c>
      <c r="B13" s="9">
        <v>66</v>
      </c>
      <c r="C13" s="10">
        <f t="shared" si="0"/>
        <v>1.2960006894804295</v>
      </c>
      <c r="D13" s="9">
        <v>105592.75</v>
      </c>
      <c r="E13" s="9">
        <v>81475.84400000007</v>
      </c>
      <c r="F13" s="11">
        <v>1.631969696969697E-2</v>
      </c>
      <c r="G13" s="11">
        <v>0.4690151515151515</v>
      </c>
    </row>
    <row r="14" spans="1:7">
      <c r="A14" s="8" t="s">
        <v>12</v>
      </c>
      <c r="B14" s="9">
        <v>73</v>
      </c>
      <c r="C14" s="10">
        <f t="shared" si="0"/>
        <v>2.507420486133074</v>
      </c>
      <c r="D14" s="9">
        <v>146866.25</v>
      </c>
      <c r="E14" s="9">
        <v>58572.645000000011</v>
      </c>
      <c r="F14" s="11">
        <v>2.0974383561643835E-2</v>
      </c>
      <c r="G14" s="11">
        <v>0.48057397260273971</v>
      </c>
    </row>
    <row r="15" spans="1:7">
      <c r="A15" s="8" t="s">
        <v>13</v>
      </c>
      <c r="B15" s="9">
        <v>17</v>
      </c>
      <c r="C15" s="10">
        <f t="shared" si="0"/>
        <v>1.5055889364201922</v>
      </c>
      <c r="D15" s="9">
        <v>117827.75</v>
      </c>
      <c r="E15" s="9">
        <v>78260.238999999972</v>
      </c>
      <c r="F15" s="11">
        <v>4.1958823529411771E-2</v>
      </c>
      <c r="G15" s="11">
        <v>0.40370588235294114</v>
      </c>
    </row>
    <row r="16" spans="1:7">
      <c r="A16" s="8" t="s">
        <v>14</v>
      </c>
      <c r="B16" s="9">
        <v>26</v>
      </c>
      <c r="C16" s="10">
        <f t="shared" si="0"/>
        <v>2.297407571195722</v>
      </c>
      <c r="D16" s="9">
        <v>116800.75</v>
      </c>
      <c r="E16" s="9">
        <v>50840.238999999994</v>
      </c>
      <c r="F16" s="11">
        <v>6.0908461538461536E-2</v>
      </c>
      <c r="G16" s="11">
        <v>0.61312692307692296</v>
      </c>
    </row>
    <row r="17" spans="1:7">
      <c r="A17" s="8" t="s">
        <v>15</v>
      </c>
      <c r="B17" s="9">
        <v>312</v>
      </c>
      <c r="C17" s="10">
        <f t="shared" si="0"/>
        <v>2.48486648049749</v>
      </c>
      <c r="D17" s="9">
        <v>704023.25</v>
      </c>
      <c r="E17" s="9">
        <v>283324.37799999979</v>
      </c>
      <c r="F17" s="11">
        <v>4.4995160256410247E-2</v>
      </c>
      <c r="G17" s="11">
        <v>0.64563141025641024</v>
      </c>
    </row>
    <row r="18" spans="1:7">
      <c r="A18" s="8" t="s">
        <v>16</v>
      </c>
      <c r="B18" s="9">
        <v>4</v>
      </c>
      <c r="C18" s="10">
        <f t="shared" si="0"/>
        <v>1.0084183792906956</v>
      </c>
      <c r="D18" s="9">
        <v>8830.75</v>
      </c>
      <c r="E18" s="9">
        <v>8757.0300000000007</v>
      </c>
      <c r="F18" s="11">
        <v>0.11010000000000002</v>
      </c>
      <c r="G18" s="11">
        <v>0.52375000000000005</v>
      </c>
    </row>
    <row r="19" spans="1:7">
      <c r="A19" s="8" t="s">
        <v>17</v>
      </c>
      <c r="B19" s="9">
        <v>36</v>
      </c>
      <c r="C19" s="10">
        <f t="shared" si="0"/>
        <v>1.8482821322797123</v>
      </c>
      <c r="D19" s="9">
        <v>120177.5</v>
      </c>
      <c r="E19" s="9">
        <v>65021.18799999998</v>
      </c>
      <c r="F19" s="11">
        <v>4.7239722222222218E-2</v>
      </c>
      <c r="G19" s="11">
        <v>0.43408055555555564</v>
      </c>
    </row>
    <row r="20" spans="1:7">
      <c r="A20" s="8" t="s">
        <v>18</v>
      </c>
      <c r="B20" s="9">
        <v>35</v>
      </c>
      <c r="C20" s="10">
        <f t="shared" si="0"/>
        <v>2.7736379273533838</v>
      </c>
      <c r="D20" s="9">
        <v>80960.25</v>
      </c>
      <c r="E20" s="9">
        <v>29189.19200000001</v>
      </c>
      <c r="F20" s="11">
        <v>5.1502857142857149E-2</v>
      </c>
      <c r="G20" s="11">
        <v>0.61668571428571439</v>
      </c>
    </row>
    <row r="21" spans="1:7">
      <c r="A21" s="8" t="s">
        <v>19</v>
      </c>
      <c r="B21" s="9">
        <v>17</v>
      </c>
      <c r="C21" s="10">
        <f t="shared" si="0"/>
        <v>1.4075471549201797</v>
      </c>
      <c r="D21" s="9">
        <v>268229.75</v>
      </c>
      <c r="E21" s="9">
        <v>190565.37400000001</v>
      </c>
      <c r="F21" s="11">
        <v>3.2225882352941174E-2</v>
      </c>
      <c r="G21" s="11">
        <v>0.68576470588235316</v>
      </c>
    </row>
    <row r="22" spans="1:7">
      <c r="A22" s="8" t="s">
        <v>20</v>
      </c>
      <c r="B22" s="9">
        <v>49</v>
      </c>
      <c r="C22" s="10">
        <f t="shared" si="0"/>
        <v>2.895583196760195</v>
      </c>
      <c r="D22" s="9">
        <v>201396.75</v>
      </c>
      <c r="E22" s="9">
        <v>69553.087000000014</v>
      </c>
      <c r="F22" s="11">
        <v>2.4416326530612237E-2</v>
      </c>
      <c r="G22" s="11">
        <v>0.51037551020408156</v>
      </c>
    </row>
    <row r="23" spans="1:7">
      <c r="A23" s="8" t="s">
        <v>21</v>
      </c>
      <c r="B23" s="9">
        <v>13</v>
      </c>
      <c r="C23" s="10">
        <f t="shared" si="0"/>
        <v>3.6176024297354608</v>
      </c>
      <c r="D23" s="9">
        <v>42358.25</v>
      </c>
      <c r="E23" s="9">
        <v>11708.929</v>
      </c>
      <c r="F23" s="11">
        <v>1.4988461538461536E-2</v>
      </c>
      <c r="G23" s="11">
        <v>0.43061538461538451</v>
      </c>
    </row>
    <row r="24" spans="1:7">
      <c r="A24" s="8" t="s">
        <v>22</v>
      </c>
      <c r="B24" s="9">
        <v>54</v>
      </c>
      <c r="C24" s="10">
        <f t="shared" si="0"/>
        <v>4.2540189082063842</v>
      </c>
      <c r="D24" s="9">
        <v>116894.25</v>
      </c>
      <c r="E24" s="9">
        <v>27478.545000000002</v>
      </c>
      <c r="F24" s="11">
        <v>4.2586481481481482E-2</v>
      </c>
      <c r="G24" s="11">
        <v>0.4155740740740741</v>
      </c>
    </row>
    <row r="25" spans="1:7">
      <c r="A25" s="8" t="s">
        <v>23</v>
      </c>
      <c r="B25" s="9">
        <v>15</v>
      </c>
      <c r="C25" s="10">
        <f t="shared" si="0"/>
        <v>1.578807765828413</v>
      </c>
      <c r="D25" s="9">
        <v>9071.25</v>
      </c>
      <c r="E25" s="9">
        <v>5745.6329999999989</v>
      </c>
      <c r="F25" s="11">
        <v>9.286733333333333E-2</v>
      </c>
      <c r="G25" s="11">
        <v>0.62173333333333325</v>
      </c>
    </row>
    <row r="26" spans="1:7">
      <c r="A26" s="8" t="s">
        <v>24</v>
      </c>
      <c r="B26" s="9">
        <v>43</v>
      </c>
      <c r="C26" s="10">
        <f t="shared" si="0"/>
        <v>1.4487074186362354</v>
      </c>
      <c r="D26" s="9">
        <v>20005.25</v>
      </c>
      <c r="E26" s="9">
        <v>13809.033999999994</v>
      </c>
      <c r="F26" s="11">
        <v>2.1310232558139533E-2</v>
      </c>
      <c r="G26" s="11">
        <v>0.50890697674418606</v>
      </c>
    </row>
    <row r="27" spans="1:7">
      <c r="A27" s="8" t="s">
        <v>25</v>
      </c>
      <c r="B27" s="9">
        <v>138</v>
      </c>
      <c r="C27" s="10">
        <f t="shared" si="0"/>
        <v>2.2162720939249825</v>
      </c>
      <c r="D27" s="9">
        <v>592195</v>
      </c>
      <c r="E27" s="9">
        <v>267203.20199999999</v>
      </c>
      <c r="F27" s="11">
        <v>3.8803333333333336E-2</v>
      </c>
      <c r="G27" s="11">
        <v>0.59232753623188406</v>
      </c>
    </row>
    <row r="28" spans="1:7">
      <c r="A28" s="8" t="s">
        <v>26</v>
      </c>
      <c r="B28" s="9">
        <v>13</v>
      </c>
      <c r="C28" s="10">
        <f t="shared" si="0"/>
        <v>3.4476370599149764</v>
      </c>
      <c r="D28" s="9">
        <v>44646.5</v>
      </c>
      <c r="E28" s="9">
        <v>12949.884000000002</v>
      </c>
      <c r="F28" s="11">
        <v>0.15077692307692309</v>
      </c>
      <c r="G28" s="11">
        <v>0.46569230769230774</v>
      </c>
    </row>
    <row r="29" spans="1:7">
      <c r="A29" s="8" t="s">
        <v>27</v>
      </c>
      <c r="B29" s="9">
        <v>26</v>
      </c>
      <c r="C29" s="10">
        <f t="shared" si="0"/>
        <v>4.0084432082252306</v>
      </c>
      <c r="D29" s="9">
        <v>2489023.75</v>
      </c>
      <c r="E29" s="9">
        <v>620945.24499999953</v>
      </c>
      <c r="F29" s="11">
        <v>3.5577307692307686E-2</v>
      </c>
      <c r="G29" s="11">
        <v>0.51423076923076916</v>
      </c>
    </row>
    <row r="30" spans="1:7">
      <c r="A30" s="8" t="s">
        <v>28</v>
      </c>
      <c r="B30" s="9">
        <v>54</v>
      </c>
      <c r="C30" s="10">
        <f t="shared" si="0"/>
        <v>3.6039964932127271</v>
      </c>
      <c r="D30" s="9">
        <v>324866.5</v>
      </c>
      <c r="E30" s="9">
        <v>90140.626000000004</v>
      </c>
      <c r="F30" s="11">
        <v>4.0812962962962947E-2</v>
      </c>
      <c r="G30" s="11">
        <v>0.60229629629629622</v>
      </c>
    </row>
    <row r="31" spans="1:7">
      <c r="A31" s="8" t="s">
        <v>29</v>
      </c>
      <c r="B31" s="9">
        <v>55</v>
      </c>
      <c r="C31" s="10">
        <f t="shared" si="0"/>
        <v>1.7892961685250175</v>
      </c>
      <c r="D31" s="9">
        <v>69526.25</v>
      </c>
      <c r="E31" s="9">
        <v>38856.759000000005</v>
      </c>
      <c r="F31" s="11">
        <v>2.1792363636363631E-2</v>
      </c>
      <c r="G31" s="11">
        <v>0.60380000000000023</v>
      </c>
    </row>
    <row r="32" spans="1:7">
      <c r="A32" s="8" t="s">
        <v>30</v>
      </c>
      <c r="B32" s="9">
        <v>48</v>
      </c>
      <c r="C32" s="10">
        <f t="shared" si="0"/>
        <v>2.1246068342499642</v>
      </c>
      <c r="D32" s="9">
        <v>325798.5</v>
      </c>
      <c r="E32" s="9">
        <v>153345.31300000005</v>
      </c>
      <c r="F32" s="11">
        <v>4.6756666666666669E-2</v>
      </c>
      <c r="G32" s="11">
        <v>0.69058750000000002</v>
      </c>
    </row>
    <row r="33" spans="1:7">
      <c r="A33" s="8" t="s">
        <v>31</v>
      </c>
      <c r="B33" s="9">
        <v>16</v>
      </c>
      <c r="C33" s="10">
        <f t="shared" si="0"/>
        <v>1.1250004084227296</v>
      </c>
      <c r="D33" s="9">
        <v>12395.25</v>
      </c>
      <c r="E33" s="9">
        <v>11017.995999999999</v>
      </c>
      <c r="F33" s="11">
        <v>4.4898749999999994E-2</v>
      </c>
      <c r="G33" s="11">
        <v>0.52006249999999998</v>
      </c>
    </row>
    <row r="34" spans="1:7">
      <c r="A34" s="8" t="s">
        <v>32</v>
      </c>
      <c r="B34" s="9">
        <v>24</v>
      </c>
      <c r="C34" s="10">
        <f t="shared" si="0"/>
        <v>4.2339085449991876</v>
      </c>
      <c r="D34" s="9">
        <v>16105.75</v>
      </c>
      <c r="E34" s="9">
        <v>3803.9909999999991</v>
      </c>
      <c r="F34" s="11">
        <v>5.2750416666666668E-2</v>
      </c>
      <c r="G34" s="11">
        <v>0.52416666666666678</v>
      </c>
    </row>
    <row r="35" spans="1:7">
      <c r="A35" s="8" t="s">
        <v>33</v>
      </c>
      <c r="B35" s="9">
        <v>41</v>
      </c>
      <c r="C35" s="10">
        <f t="shared" si="0"/>
        <v>1.5249965613088821</v>
      </c>
      <c r="D35" s="9">
        <v>189566.25</v>
      </c>
      <c r="E35" s="9">
        <v>124306.018</v>
      </c>
      <c r="F35" s="11">
        <v>4.9886341463414641E-2</v>
      </c>
      <c r="G35" s="11">
        <v>0.44445121951219502</v>
      </c>
    </row>
    <row r="36" spans="1:7">
      <c r="A36" s="8" t="s">
        <v>34</v>
      </c>
      <c r="B36" s="9">
        <v>70</v>
      </c>
      <c r="C36" s="10">
        <f t="shared" si="0"/>
        <v>1.4354295021407619</v>
      </c>
      <c r="D36" s="9">
        <v>373333.25</v>
      </c>
      <c r="E36" s="9">
        <v>260084.69900000005</v>
      </c>
      <c r="F36" s="11">
        <v>2.6776428571428573E-2</v>
      </c>
      <c r="G36" s="11">
        <v>0.63362142857142867</v>
      </c>
    </row>
    <row r="37" spans="1:7">
      <c r="A37" s="8" t="s">
        <v>35</v>
      </c>
      <c r="B37" s="9">
        <v>8</v>
      </c>
      <c r="C37" s="10">
        <f t="shared" si="0"/>
        <v>3.3592031169737444</v>
      </c>
      <c r="D37" s="9">
        <v>173296.25</v>
      </c>
      <c r="E37" s="9">
        <v>51588.499999999993</v>
      </c>
      <c r="F37" s="11">
        <v>0.2011125</v>
      </c>
      <c r="G37" s="11">
        <v>0.68337499999999995</v>
      </c>
    </row>
    <row r="38" spans="1:7">
      <c r="A38" s="8" t="s">
        <v>36</v>
      </c>
      <c r="B38" s="9">
        <v>10</v>
      </c>
      <c r="C38" s="10">
        <f t="shared" si="0"/>
        <v>0.92272953136887392</v>
      </c>
      <c r="D38" s="9">
        <v>24651.25</v>
      </c>
      <c r="E38" s="9">
        <v>26715.574999999997</v>
      </c>
      <c r="F38" s="11">
        <v>3.0276999999999998E-2</v>
      </c>
      <c r="G38" s="11">
        <v>0.48159999999999992</v>
      </c>
    </row>
    <row r="39" spans="1:7">
      <c r="A39" s="8" t="s">
        <v>37</v>
      </c>
      <c r="B39" s="9">
        <v>33</v>
      </c>
      <c r="C39" s="10">
        <f t="shared" si="0"/>
        <v>1.1567763370262825</v>
      </c>
      <c r="D39" s="9">
        <v>20967.5</v>
      </c>
      <c r="E39" s="9">
        <v>18125.803</v>
      </c>
      <c r="F39" s="11">
        <v>7.9906060606060592E-3</v>
      </c>
      <c r="G39" s="11">
        <v>0.41925151515151521</v>
      </c>
    </row>
    <row r="40" spans="1:7">
      <c r="A40" s="8" t="s">
        <v>38</v>
      </c>
      <c r="B40" s="9">
        <v>6</v>
      </c>
      <c r="C40" s="10">
        <f t="shared" si="0"/>
        <v>1.0229752251867437</v>
      </c>
      <c r="D40" s="9">
        <v>243683</v>
      </c>
      <c r="E40" s="9">
        <v>238210.07</v>
      </c>
      <c r="F40" s="11">
        <v>1.1711666666666667E-2</v>
      </c>
      <c r="G40" s="11">
        <v>0.64490000000000014</v>
      </c>
    </row>
    <row r="41" spans="1:7">
      <c r="A41" s="8" t="s">
        <v>39</v>
      </c>
      <c r="B41" s="9">
        <v>3</v>
      </c>
      <c r="C41" s="10">
        <f t="shared" si="0"/>
        <v>3.574346405228758E-2</v>
      </c>
      <c r="D41" s="9">
        <v>1190</v>
      </c>
      <c r="E41" s="9">
        <v>33292.800000000003</v>
      </c>
      <c r="F41" s="11">
        <v>2.1266666666666666E-2</v>
      </c>
      <c r="G41" s="11">
        <v>0.85499999999999998</v>
      </c>
    </row>
    <row r="42" spans="1:7">
      <c r="A42" s="8" t="s">
        <v>40</v>
      </c>
      <c r="B42" s="9">
        <v>14</v>
      </c>
      <c r="C42" s="10">
        <f t="shared" si="0"/>
        <v>1.1905508394433513</v>
      </c>
      <c r="D42" s="9">
        <v>151512.25</v>
      </c>
      <c r="E42" s="9">
        <v>127262.31000000001</v>
      </c>
      <c r="F42" s="11">
        <v>2.1223571428571425E-2</v>
      </c>
      <c r="G42" s="11">
        <v>0.80142857142857149</v>
      </c>
    </row>
    <row r="43" spans="1:7">
      <c r="A43" s="8" t="s">
        <v>41</v>
      </c>
      <c r="B43" s="9">
        <v>111</v>
      </c>
      <c r="C43" s="10">
        <f t="shared" si="0"/>
        <v>2.2365781040336672</v>
      </c>
      <c r="D43" s="9">
        <v>169539.5</v>
      </c>
      <c r="E43" s="9">
        <v>75803.076000000015</v>
      </c>
      <c r="F43" s="11">
        <v>1.4459189189189188E-2</v>
      </c>
      <c r="G43" s="11">
        <v>0.4805495495495497</v>
      </c>
    </row>
    <row r="44" spans="1:7">
      <c r="A44" s="8" t="s">
        <v>42</v>
      </c>
      <c r="B44" s="9">
        <v>8</v>
      </c>
      <c r="C44" s="10">
        <f t="shared" si="0"/>
        <v>1.2577546645721258</v>
      </c>
      <c r="D44" s="9">
        <v>2991.25</v>
      </c>
      <c r="E44" s="9">
        <v>2378.2460000000001</v>
      </c>
      <c r="F44" s="11">
        <v>4.3024999999999994E-2</v>
      </c>
      <c r="G44" s="11">
        <v>0.34125</v>
      </c>
    </row>
    <row r="45" spans="1:7">
      <c r="A45" s="8" t="s">
        <v>43</v>
      </c>
      <c r="B45" s="9">
        <v>2</v>
      </c>
      <c r="C45" s="10">
        <f t="shared" si="0"/>
        <v>1.0236242670275146</v>
      </c>
      <c r="D45" s="9">
        <v>907.75</v>
      </c>
      <c r="E45" s="9">
        <v>886.8</v>
      </c>
      <c r="F45" s="11">
        <v>1.3750000000000001E-3</v>
      </c>
      <c r="G45" s="11">
        <v>0.3105</v>
      </c>
    </row>
    <row r="46" spans="1:7">
      <c r="A46" s="8" t="s">
        <v>44</v>
      </c>
      <c r="B46" s="9">
        <v>47</v>
      </c>
      <c r="C46" s="10">
        <f t="shared" si="0"/>
        <v>1.7611401559114177</v>
      </c>
      <c r="D46" s="9">
        <v>42377</v>
      </c>
      <c r="E46" s="9">
        <v>24062.253000000012</v>
      </c>
      <c r="F46" s="11">
        <v>1.9569574468085108E-2</v>
      </c>
      <c r="G46" s="11">
        <v>0.58255319148936169</v>
      </c>
    </row>
    <row r="47" spans="1:7">
      <c r="A47" s="8" t="s">
        <v>45</v>
      </c>
      <c r="B47" s="9">
        <v>9</v>
      </c>
      <c r="C47" s="10">
        <f t="shared" si="0"/>
        <v>1.5050171823196061</v>
      </c>
      <c r="D47" s="9">
        <v>131334</v>
      </c>
      <c r="E47" s="9">
        <v>87264.12000000001</v>
      </c>
      <c r="F47" s="11">
        <v>1.2355555555555555E-2</v>
      </c>
      <c r="G47" s="11">
        <v>0.52111111111111119</v>
      </c>
    </row>
    <row r="48" spans="1:7">
      <c r="A48" s="8" t="s">
        <v>46</v>
      </c>
      <c r="B48" s="9">
        <v>29</v>
      </c>
      <c r="C48" s="10">
        <f t="shared" si="0"/>
        <v>2.1643653384712591</v>
      </c>
      <c r="D48" s="9">
        <v>29702.25</v>
      </c>
      <c r="E48" s="9">
        <v>13723.307000000001</v>
      </c>
      <c r="F48" s="11">
        <v>0.12138551724137933</v>
      </c>
      <c r="G48" s="11">
        <v>0.58020689655172408</v>
      </c>
    </row>
    <row r="49" spans="1:7">
      <c r="A49" s="8" t="s">
        <v>47</v>
      </c>
      <c r="B49" s="9">
        <v>35</v>
      </c>
      <c r="C49" s="10">
        <f t="shared" si="0"/>
        <v>1.3283697911554115</v>
      </c>
      <c r="D49" s="9">
        <v>416505</v>
      </c>
      <c r="E49" s="9">
        <v>313545.97399999993</v>
      </c>
      <c r="F49" s="11">
        <v>3.0544857142857148E-2</v>
      </c>
      <c r="G49" s="11">
        <v>0.9469428571428572</v>
      </c>
    </row>
    <row r="50" spans="1:7">
      <c r="A50" s="8" t="s">
        <v>48</v>
      </c>
      <c r="B50" s="9">
        <v>107</v>
      </c>
      <c r="C50" s="10">
        <f t="shared" si="0"/>
        <v>1.232459520512514</v>
      </c>
      <c r="D50" s="9">
        <v>123553.5</v>
      </c>
      <c r="E50" s="9">
        <v>100249.53999999992</v>
      </c>
      <c r="F50" s="11">
        <v>2.3089719626168223E-2</v>
      </c>
      <c r="G50" s="11">
        <v>0.54544766355140195</v>
      </c>
    </row>
    <row r="51" spans="1:7">
      <c r="A51" s="8" t="s">
        <v>49</v>
      </c>
      <c r="B51" s="9">
        <v>1</v>
      </c>
      <c r="C51" s="10">
        <f t="shared" si="0"/>
        <v>0</v>
      </c>
      <c r="D51" s="9">
        <v>0</v>
      </c>
      <c r="E51" s="9">
        <v>2E-3</v>
      </c>
      <c r="F51" s="11">
        <v>0</v>
      </c>
      <c r="G51" s="11">
        <v>0</v>
      </c>
    </row>
    <row r="52" spans="1:7">
      <c r="A52" s="8" t="s">
        <v>50</v>
      </c>
      <c r="B52" s="9">
        <v>34</v>
      </c>
      <c r="C52" s="10">
        <f t="shared" si="0"/>
        <v>1.4807192629841317</v>
      </c>
      <c r="D52" s="9">
        <v>64974.25</v>
      </c>
      <c r="E52" s="9">
        <v>43880.195000000014</v>
      </c>
      <c r="F52" s="11">
        <v>3.8382352941176465E-2</v>
      </c>
      <c r="G52" s="11">
        <v>0.63532352941176473</v>
      </c>
    </row>
    <row r="53" spans="1:7">
      <c r="A53" s="8" t="s">
        <v>51</v>
      </c>
      <c r="B53" s="9">
        <v>119</v>
      </c>
      <c r="C53" s="10">
        <f t="shared" si="0"/>
        <v>1.7923390335913396</v>
      </c>
      <c r="D53" s="9">
        <v>37685</v>
      </c>
      <c r="E53" s="9">
        <v>21025.597999999998</v>
      </c>
      <c r="F53" s="11">
        <v>1.1528823529411765E-2</v>
      </c>
      <c r="G53" s="11">
        <v>0.6052521008403362</v>
      </c>
    </row>
    <row r="54" spans="1:7">
      <c r="A54" s="8" t="s">
        <v>52</v>
      </c>
      <c r="B54" s="9">
        <v>40</v>
      </c>
      <c r="C54" s="10">
        <f t="shared" si="0"/>
        <v>1.5890192697047862</v>
      </c>
      <c r="D54" s="9">
        <v>37668.25</v>
      </c>
      <c r="E54" s="9">
        <v>23705.344999999998</v>
      </c>
      <c r="F54" s="11">
        <v>3.2487999999999996E-2</v>
      </c>
      <c r="G54" s="11">
        <v>0.75065000000000004</v>
      </c>
    </row>
    <row r="55" spans="1:7">
      <c r="A55" s="8" t="s">
        <v>53</v>
      </c>
      <c r="B55" s="9">
        <v>101</v>
      </c>
      <c r="C55" s="10">
        <f t="shared" si="0"/>
        <v>1.1847434433927515</v>
      </c>
      <c r="D55" s="9">
        <v>60975.75</v>
      </c>
      <c r="E55" s="9">
        <v>51467.47199999998</v>
      </c>
      <c r="F55" s="11">
        <v>1.1362970297029705E-2</v>
      </c>
      <c r="G55" s="11">
        <v>0.44773861386138636</v>
      </c>
    </row>
    <row r="56" spans="1:7">
      <c r="A56" s="8" t="s">
        <v>54</v>
      </c>
      <c r="B56" s="9">
        <v>21</v>
      </c>
      <c r="C56" s="10">
        <f t="shared" si="0"/>
        <v>1.7588891668922819</v>
      </c>
      <c r="D56" s="9">
        <v>151092.5</v>
      </c>
      <c r="E56" s="9">
        <v>85902.228999999992</v>
      </c>
      <c r="F56" s="11">
        <v>1.6335714285714287E-2</v>
      </c>
      <c r="G56" s="11">
        <v>0.60980952380952402</v>
      </c>
    </row>
    <row r="57" spans="1:7">
      <c r="A57" s="8" t="s">
        <v>55</v>
      </c>
      <c r="B57" s="9">
        <v>19</v>
      </c>
      <c r="C57" s="10">
        <f t="shared" si="0"/>
        <v>1.6269277333551988</v>
      </c>
      <c r="D57" s="9">
        <v>35159.75</v>
      </c>
      <c r="E57" s="9">
        <v>21611.131999999998</v>
      </c>
      <c r="F57" s="11">
        <v>2.0852631578947369E-2</v>
      </c>
      <c r="G57" s="11">
        <v>0.4947368421052632</v>
      </c>
    </row>
    <row r="58" spans="1:7">
      <c r="A58" s="8" t="s">
        <v>56</v>
      </c>
      <c r="B58" s="9">
        <v>19</v>
      </c>
      <c r="C58" s="10">
        <f t="shared" si="0"/>
        <v>3.2417212635837354</v>
      </c>
      <c r="D58" s="9">
        <v>146878.75</v>
      </c>
      <c r="E58" s="9">
        <v>45308.876999999986</v>
      </c>
      <c r="F58" s="11">
        <v>7.6090526315789483E-2</v>
      </c>
      <c r="G58" s="11">
        <v>0.65405263157894755</v>
      </c>
    </row>
    <row r="59" spans="1:7">
      <c r="A59" s="8" t="s">
        <v>57</v>
      </c>
      <c r="B59" s="9">
        <v>16</v>
      </c>
      <c r="C59" s="10">
        <f t="shared" si="0"/>
        <v>2.2614255895253876</v>
      </c>
      <c r="D59" s="9">
        <v>123941.5</v>
      </c>
      <c r="E59" s="9">
        <v>54806.799999999996</v>
      </c>
      <c r="F59" s="11">
        <v>5.3541249999999999E-2</v>
      </c>
      <c r="G59" s="11">
        <v>0.66343750000000001</v>
      </c>
    </row>
    <row r="60" spans="1:7">
      <c r="A60" s="8" t="s">
        <v>58</v>
      </c>
      <c r="B60" s="9">
        <v>9</v>
      </c>
      <c r="C60" s="10">
        <f t="shared" si="0"/>
        <v>3.4835220101218978</v>
      </c>
      <c r="D60" s="9">
        <v>8561.25</v>
      </c>
      <c r="E60" s="9">
        <v>2457.6419999999998</v>
      </c>
      <c r="F60" s="11">
        <v>2.654666666666667E-2</v>
      </c>
      <c r="G60" s="11">
        <v>0.32744444444444443</v>
      </c>
    </row>
    <row r="61" spans="1:7">
      <c r="A61" s="8" t="s">
        <v>59</v>
      </c>
      <c r="B61" s="9">
        <v>22</v>
      </c>
      <c r="C61" s="10">
        <f t="shared" si="0"/>
        <v>1.0041608476726156</v>
      </c>
      <c r="D61" s="9">
        <v>47024.25</v>
      </c>
      <c r="E61" s="9">
        <v>46829.400000000016</v>
      </c>
      <c r="F61" s="11">
        <v>2.6556818181818185E-2</v>
      </c>
      <c r="G61" s="11">
        <v>0.89800000000000002</v>
      </c>
    </row>
    <row r="62" spans="1:7">
      <c r="A62" s="8" t="s">
        <v>60</v>
      </c>
      <c r="B62" s="9">
        <v>10</v>
      </c>
      <c r="C62" s="10">
        <f t="shared" si="0"/>
        <v>2.1576098345669923</v>
      </c>
      <c r="D62" s="9">
        <v>174556.5</v>
      </c>
      <c r="E62" s="9">
        <v>80902.717999999993</v>
      </c>
      <c r="F62" s="11">
        <v>5.0450000000000009E-2</v>
      </c>
      <c r="G62" s="11">
        <v>0.74829999999999985</v>
      </c>
    </row>
    <row r="63" spans="1:7">
      <c r="A63" s="8" t="s">
        <v>61</v>
      </c>
      <c r="B63" s="9">
        <v>92</v>
      </c>
      <c r="C63" s="10">
        <f t="shared" si="0"/>
        <v>1.8404115353721582</v>
      </c>
      <c r="D63" s="9">
        <v>151338.5</v>
      </c>
      <c r="E63" s="9">
        <v>82230.792999999932</v>
      </c>
      <c r="F63" s="11">
        <v>4.2814130434782613E-3</v>
      </c>
      <c r="G63" s="11">
        <v>0.49668804347826095</v>
      </c>
    </row>
    <row r="64" spans="1:7">
      <c r="A64" s="8" t="s">
        <v>62</v>
      </c>
      <c r="B64" s="9">
        <v>53</v>
      </c>
      <c r="C64" s="10">
        <f t="shared" si="0"/>
        <v>3.3913263410062826</v>
      </c>
      <c r="D64" s="9">
        <v>113705</v>
      </c>
      <c r="E64" s="9">
        <v>33528.179999999993</v>
      </c>
      <c r="F64" s="11">
        <v>2.0953773584905654E-2</v>
      </c>
      <c r="G64" s="11">
        <v>0.54448113207547166</v>
      </c>
    </row>
    <row r="65" spans="1:7">
      <c r="A65" s="8" t="s">
        <v>63</v>
      </c>
      <c r="B65" s="9">
        <v>21</v>
      </c>
      <c r="C65" s="10">
        <f t="shared" si="0"/>
        <v>1.4204422808034167</v>
      </c>
      <c r="D65" s="9">
        <v>87355.5</v>
      </c>
      <c r="E65" s="9">
        <v>61498.803</v>
      </c>
      <c r="F65" s="11">
        <v>2.7156666666666666E-2</v>
      </c>
      <c r="G65" s="11">
        <v>0.50390476190476186</v>
      </c>
    </row>
    <row r="66" spans="1:7">
      <c r="A66" s="8" t="s">
        <v>64</v>
      </c>
      <c r="B66" s="9">
        <v>194</v>
      </c>
      <c r="C66" s="10">
        <f t="shared" si="0"/>
        <v>1.970196328685609</v>
      </c>
      <c r="D66" s="9">
        <v>473453.5</v>
      </c>
      <c r="E66" s="9">
        <v>240307.77699999997</v>
      </c>
      <c r="F66" s="11">
        <v>2.8260154639175264E-2</v>
      </c>
      <c r="G66" s="11">
        <v>0.61892783505154614</v>
      </c>
    </row>
    <row r="67" spans="1:7">
      <c r="A67" s="8" t="s">
        <v>65</v>
      </c>
      <c r="B67" s="9">
        <v>46</v>
      </c>
      <c r="C67" s="10">
        <f t="shared" ref="C67:C130" si="1">D67/E67</f>
        <v>1.6623912241224494</v>
      </c>
      <c r="D67" s="9">
        <v>63570</v>
      </c>
      <c r="E67" s="9">
        <v>38240.096000000012</v>
      </c>
      <c r="F67" s="11">
        <v>3.2452826086956522E-2</v>
      </c>
      <c r="G67" s="11">
        <v>0.57874782608695641</v>
      </c>
    </row>
    <row r="68" spans="1:7">
      <c r="A68" s="8" t="s">
        <v>66</v>
      </c>
      <c r="B68" s="9">
        <v>95</v>
      </c>
      <c r="C68" s="10">
        <f t="shared" si="1"/>
        <v>1.807075071450343</v>
      </c>
      <c r="D68" s="9">
        <v>177678</v>
      </c>
      <c r="E68" s="9">
        <v>98323.530000000028</v>
      </c>
      <c r="F68" s="11">
        <v>2.9372421052631582E-2</v>
      </c>
      <c r="G68" s="11">
        <v>0.57012526315789469</v>
      </c>
    </row>
    <row r="69" spans="1:7">
      <c r="A69" s="8" t="s">
        <v>67</v>
      </c>
      <c r="B69" s="9">
        <v>53</v>
      </c>
      <c r="C69" s="10">
        <f t="shared" si="1"/>
        <v>2.6300781960472084</v>
      </c>
      <c r="D69" s="9">
        <v>66171</v>
      </c>
      <c r="E69" s="9">
        <v>25159.327999999994</v>
      </c>
      <c r="F69" s="11">
        <v>3.9530754716981135E-2</v>
      </c>
      <c r="G69" s="11">
        <v>0.62267924528301866</v>
      </c>
    </row>
    <row r="70" spans="1:7">
      <c r="A70" s="8" t="s">
        <v>68</v>
      </c>
      <c r="B70" s="9">
        <v>27</v>
      </c>
      <c r="C70" s="10">
        <f t="shared" si="1"/>
        <v>1.0910254181503931</v>
      </c>
      <c r="D70" s="9">
        <v>5202.75</v>
      </c>
      <c r="E70" s="9">
        <v>4768.679000000001</v>
      </c>
      <c r="F70" s="11">
        <v>2.7899999999999998E-2</v>
      </c>
      <c r="G70" s="11">
        <v>0.58344444444444443</v>
      </c>
    </row>
    <row r="71" spans="1:7">
      <c r="A71" s="8" t="s">
        <v>69</v>
      </c>
      <c r="B71" s="9">
        <v>25</v>
      </c>
      <c r="C71" s="10">
        <f t="shared" si="1"/>
        <v>4.5022008579445387</v>
      </c>
      <c r="D71" s="9">
        <v>103476.5</v>
      </c>
      <c r="E71" s="9">
        <v>22983.536999999989</v>
      </c>
      <c r="F71" s="11">
        <v>4.6176399999999999E-2</v>
      </c>
      <c r="G71" s="11">
        <v>0.456596</v>
      </c>
    </row>
    <row r="72" spans="1:7">
      <c r="A72" s="8" t="s">
        <v>70</v>
      </c>
      <c r="B72" s="9">
        <v>11</v>
      </c>
      <c r="C72" s="10">
        <f t="shared" si="1"/>
        <v>2.9230048691184534</v>
      </c>
      <c r="D72" s="9">
        <v>80803</v>
      </c>
      <c r="E72" s="9">
        <v>27643.812999999998</v>
      </c>
      <c r="F72" s="11">
        <v>9.5163636363636353E-2</v>
      </c>
      <c r="G72" s="11">
        <v>0.66000000000000014</v>
      </c>
    </row>
    <row r="73" spans="1:7">
      <c r="A73" s="8" t="s">
        <v>71</v>
      </c>
      <c r="B73" s="9">
        <v>21</v>
      </c>
      <c r="C73" s="10">
        <f t="shared" si="1"/>
        <v>2.949914340224534</v>
      </c>
      <c r="D73" s="9">
        <v>33247.75</v>
      </c>
      <c r="E73" s="9">
        <v>11270.750999999998</v>
      </c>
      <c r="F73" s="11">
        <v>5.4803809523809519E-2</v>
      </c>
      <c r="G73" s="11">
        <v>0.63828571428571435</v>
      </c>
    </row>
    <row r="74" spans="1:7">
      <c r="A74" s="8" t="s">
        <v>72</v>
      </c>
      <c r="B74" s="9">
        <v>5</v>
      </c>
      <c r="C74" s="10">
        <f t="shared" si="1"/>
        <v>2.096665343944915</v>
      </c>
      <c r="D74" s="9">
        <v>240092</v>
      </c>
      <c r="E74" s="9">
        <v>114511.36</v>
      </c>
      <c r="F74" s="11">
        <v>6.7540000000000003E-2</v>
      </c>
      <c r="G74" s="11">
        <v>0.84099999999999997</v>
      </c>
    </row>
    <row r="75" spans="1:7">
      <c r="A75" s="8" t="s">
        <v>73</v>
      </c>
      <c r="B75" s="9">
        <v>22</v>
      </c>
      <c r="C75" s="10">
        <f t="shared" si="1"/>
        <v>6.9137059040311941</v>
      </c>
      <c r="D75" s="9">
        <v>201184.5</v>
      </c>
      <c r="E75" s="9">
        <v>29099.371999999996</v>
      </c>
      <c r="F75" s="11">
        <v>0.11022999999999999</v>
      </c>
      <c r="G75" s="11">
        <v>0.68904545454545452</v>
      </c>
    </row>
    <row r="76" spans="1:7">
      <c r="A76" s="8" t="s">
        <v>74</v>
      </c>
      <c r="B76" s="9">
        <v>29</v>
      </c>
      <c r="C76" s="10">
        <f t="shared" si="1"/>
        <v>1.6519140218133201</v>
      </c>
      <c r="D76" s="9">
        <v>125168</v>
      </c>
      <c r="E76" s="9">
        <v>75771.498000000036</v>
      </c>
      <c r="F76" s="11">
        <v>3.0737931034482757E-2</v>
      </c>
      <c r="G76" s="11">
        <v>0.47810344827586221</v>
      </c>
    </row>
    <row r="77" spans="1:7">
      <c r="A77" s="8" t="s">
        <v>75</v>
      </c>
      <c r="B77" s="9">
        <v>11</v>
      </c>
      <c r="C77" s="10">
        <f t="shared" si="1"/>
        <v>3.5291240863182725</v>
      </c>
      <c r="D77" s="9">
        <v>19022</v>
      </c>
      <c r="E77" s="9">
        <v>5390.0059999999985</v>
      </c>
      <c r="F77" s="11">
        <v>1.8818181818181821E-2</v>
      </c>
      <c r="G77" s="11">
        <v>0.46254545454545465</v>
      </c>
    </row>
    <row r="78" spans="1:7">
      <c r="A78" s="8" t="s">
        <v>76</v>
      </c>
      <c r="B78" s="9">
        <v>20</v>
      </c>
      <c r="C78" s="10">
        <f t="shared" si="1"/>
        <v>0.98228847901787342</v>
      </c>
      <c r="D78" s="9">
        <v>272921.25</v>
      </c>
      <c r="E78" s="9">
        <v>277842.25899999996</v>
      </c>
      <c r="F78" s="11">
        <v>1.7847500000000002E-2</v>
      </c>
      <c r="G78" s="11">
        <v>0.60350499999999996</v>
      </c>
    </row>
    <row r="79" spans="1:7">
      <c r="A79" s="8" t="s">
        <v>77</v>
      </c>
      <c r="B79" s="9">
        <v>17</v>
      </c>
      <c r="C79" s="10">
        <f t="shared" si="1"/>
        <v>1.7234996789110648</v>
      </c>
      <c r="D79" s="9">
        <v>23344</v>
      </c>
      <c r="E79" s="9">
        <v>13544.534</v>
      </c>
      <c r="F79" s="11">
        <v>0.27401235294117643</v>
      </c>
      <c r="G79" s="11">
        <v>0.52479999999999993</v>
      </c>
    </row>
    <row r="80" spans="1:7">
      <c r="A80" s="8" t="s">
        <v>78</v>
      </c>
      <c r="B80" s="9">
        <v>38</v>
      </c>
      <c r="C80" s="10">
        <f t="shared" si="1"/>
        <v>1.5786795895276653</v>
      </c>
      <c r="D80" s="9">
        <v>26241</v>
      </c>
      <c r="E80" s="9">
        <v>16622.118999999995</v>
      </c>
      <c r="F80" s="11">
        <v>1.5683421052631579E-2</v>
      </c>
      <c r="G80" s="11">
        <v>0.48825000000000002</v>
      </c>
    </row>
    <row r="81" spans="1:7">
      <c r="A81" s="8" t="s">
        <v>79</v>
      </c>
      <c r="B81" s="9">
        <v>4</v>
      </c>
      <c r="C81" s="10">
        <f t="shared" si="1"/>
        <v>0.60452463234030562</v>
      </c>
      <c r="D81" s="9">
        <v>172375</v>
      </c>
      <c r="E81" s="9">
        <v>285141.39999999997</v>
      </c>
      <c r="F81" s="11">
        <v>3.2024999999999998E-2</v>
      </c>
      <c r="G81" s="11">
        <v>0.62999999999999989</v>
      </c>
    </row>
    <row r="82" spans="1:7">
      <c r="A82" s="8" t="s">
        <v>80</v>
      </c>
      <c r="B82" s="9">
        <v>53</v>
      </c>
      <c r="C82" s="10">
        <f t="shared" si="1"/>
        <v>2.0742076494848067</v>
      </c>
      <c r="D82" s="9">
        <v>52617</v>
      </c>
      <c r="E82" s="9">
        <v>25367.276999999998</v>
      </c>
      <c r="F82" s="11">
        <v>9.1684905660377354E-3</v>
      </c>
      <c r="G82" s="11">
        <v>0.48798113207547167</v>
      </c>
    </row>
    <row r="83" spans="1:7">
      <c r="A83" s="8" t="s">
        <v>81</v>
      </c>
      <c r="B83" s="9">
        <v>14</v>
      </c>
      <c r="C83" s="10">
        <f t="shared" si="1"/>
        <v>0.99706822649572979</v>
      </c>
      <c r="D83" s="9">
        <v>337462.25</v>
      </c>
      <c r="E83" s="9">
        <v>338454.52200000006</v>
      </c>
      <c r="F83" s="11">
        <v>1.1874285714285712E-2</v>
      </c>
      <c r="G83" s="11">
        <v>0.56534285714285715</v>
      </c>
    </row>
    <row r="84" spans="1:7">
      <c r="A84" s="8" t="s">
        <v>82</v>
      </c>
      <c r="B84" s="9">
        <v>4</v>
      </c>
      <c r="C84" s="10">
        <f t="shared" si="1"/>
        <v>0.84429052133762839</v>
      </c>
      <c r="D84" s="9">
        <v>46407.25</v>
      </c>
      <c r="E84" s="9">
        <v>54965.972999999991</v>
      </c>
      <c r="F84" s="11">
        <v>9.0650000000000001E-3</v>
      </c>
      <c r="G84" s="11">
        <v>0.94750000000000001</v>
      </c>
    </row>
    <row r="85" spans="1:7">
      <c r="A85" s="8" t="s">
        <v>83</v>
      </c>
      <c r="B85" s="9">
        <v>138</v>
      </c>
      <c r="C85" s="10">
        <f t="shared" si="1"/>
        <v>1.6153296496805964</v>
      </c>
      <c r="D85" s="9">
        <v>280128.25</v>
      </c>
      <c r="E85" s="9">
        <v>173418.62699999998</v>
      </c>
      <c r="F85" s="11">
        <v>2.3569130434782613E-2</v>
      </c>
      <c r="G85" s="11">
        <v>0.6358260869565221</v>
      </c>
    </row>
    <row r="86" spans="1:7">
      <c r="A86" s="8" t="s">
        <v>84</v>
      </c>
      <c r="B86" s="9">
        <v>1</v>
      </c>
      <c r="C86" s="10">
        <f t="shared" si="1"/>
        <v>0.65853658536585369</v>
      </c>
      <c r="D86" s="9">
        <v>121.5</v>
      </c>
      <c r="E86" s="9">
        <v>184.5</v>
      </c>
      <c r="F86" s="11">
        <v>3.7499999999999999E-2</v>
      </c>
      <c r="G86" s="11">
        <v>0.95099999999999996</v>
      </c>
    </row>
    <row r="87" spans="1:7">
      <c r="A87" s="8" t="s">
        <v>85</v>
      </c>
      <c r="B87" s="9">
        <v>13</v>
      </c>
      <c r="C87" s="10">
        <f t="shared" si="1"/>
        <v>1.6782680061400976</v>
      </c>
      <c r="D87" s="9">
        <v>79506</v>
      </c>
      <c r="E87" s="9">
        <v>47373.84</v>
      </c>
      <c r="F87" s="11">
        <v>2.4716923076923077E-2</v>
      </c>
      <c r="G87" s="11">
        <v>0.61992307692307691</v>
      </c>
    </row>
    <row r="88" spans="1:7">
      <c r="A88" s="8" t="s">
        <v>86</v>
      </c>
      <c r="B88" s="9">
        <v>8</v>
      </c>
      <c r="C88" s="10">
        <f t="shared" si="1"/>
        <v>0.94084504766136434</v>
      </c>
      <c r="D88" s="9">
        <v>643902.75</v>
      </c>
      <c r="E88" s="9">
        <v>684387.66999999993</v>
      </c>
      <c r="F88" s="11">
        <v>8.6612499999999988E-3</v>
      </c>
      <c r="G88" s="11">
        <v>0.80962499999999993</v>
      </c>
    </row>
    <row r="89" spans="1:7">
      <c r="A89" s="8" t="s">
        <v>87</v>
      </c>
      <c r="B89" s="9">
        <v>40</v>
      </c>
      <c r="C89" s="10">
        <f t="shared" si="1"/>
        <v>1.0968189673493887</v>
      </c>
      <c r="D89" s="9">
        <v>406552</v>
      </c>
      <c r="E89" s="9">
        <v>370664.63299999986</v>
      </c>
      <c r="F89" s="11">
        <v>3.8412249999999995E-2</v>
      </c>
      <c r="G89" s="11">
        <v>0.55492499999999967</v>
      </c>
    </row>
    <row r="90" spans="1:7">
      <c r="A90" s="8" t="s">
        <v>88</v>
      </c>
      <c r="B90" s="9">
        <v>42</v>
      </c>
      <c r="C90" s="10">
        <f t="shared" si="1"/>
        <v>3.2293770288625265</v>
      </c>
      <c r="D90" s="9">
        <v>525544.5</v>
      </c>
      <c r="E90" s="9">
        <v>162738.663</v>
      </c>
      <c r="F90" s="11">
        <v>6.6991666666666672E-2</v>
      </c>
      <c r="G90" s="11">
        <v>0.42073809523809524</v>
      </c>
    </row>
    <row r="91" spans="1:7">
      <c r="A91" s="8" t="s">
        <v>89</v>
      </c>
      <c r="B91" s="9">
        <v>296</v>
      </c>
      <c r="C91" s="10">
        <f t="shared" si="1"/>
        <v>3.3908824444283545</v>
      </c>
      <c r="D91" s="9">
        <v>1399635.5</v>
      </c>
      <c r="E91" s="9">
        <v>412764.38299999957</v>
      </c>
      <c r="F91" s="11">
        <v>2.9135608108108123E-2</v>
      </c>
      <c r="G91" s="11">
        <v>0.45832871621621624</v>
      </c>
    </row>
    <row r="92" spans="1:7">
      <c r="A92" s="8" t="s">
        <v>90</v>
      </c>
      <c r="B92" s="9">
        <v>50</v>
      </c>
      <c r="C92" s="10">
        <f t="shared" si="1"/>
        <v>2.2171247014825028</v>
      </c>
      <c r="D92" s="9">
        <v>279611.5</v>
      </c>
      <c r="E92" s="9">
        <v>126114.46700000002</v>
      </c>
      <c r="F92" s="11">
        <v>3.4270600000000012E-2</v>
      </c>
      <c r="G92" s="11">
        <v>0.57196000000000025</v>
      </c>
    </row>
    <row r="93" spans="1:7">
      <c r="A93" s="8" t="s">
        <v>91</v>
      </c>
      <c r="B93" s="9">
        <v>89</v>
      </c>
      <c r="C93" s="10">
        <f t="shared" si="1"/>
        <v>0.95773999998445536</v>
      </c>
      <c r="D93" s="9">
        <v>269865.5</v>
      </c>
      <c r="E93" s="9">
        <v>281773.23700000008</v>
      </c>
      <c r="F93" s="11">
        <v>1.8847528089887641E-2</v>
      </c>
      <c r="G93" s="11">
        <v>0.40947303370786536</v>
      </c>
    </row>
    <row r="94" spans="1:7">
      <c r="A94" s="8" t="s">
        <v>92</v>
      </c>
      <c r="B94" s="9">
        <v>21</v>
      </c>
      <c r="C94" s="10">
        <f t="shared" si="1"/>
        <v>2.0245175477786908</v>
      </c>
      <c r="D94" s="9">
        <v>21003.25</v>
      </c>
      <c r="E94" s="9">
        <v>10374.447000000002</v>
      </c>
      <c r="F94" s="11">
        <v>2.6863333333333333E-2</v>
      </c>
      <c r="G94" s="11">
        <v>0.51812857142857149</v>
      </c>
    </row>
    <row r="95" spans="1:7">
      <c r="A95" s="8" t="s">
        <v>93</v>
      </c>
      <c r="B95" s="9">
        <v>48</v>
      </c>
      <c r="C95" s="10">
        <f t="shared" si="1"/>
        <v>1.9516293348169329</v>
      </c>
      <c r="D95" s="9">
        <v>52166.25</v>
      </c>
      <c r="E95" s="9">
        <v>26729.588999999996</v>
      </c>
      <c r="F95" s="11">
        <v>2.9085833333333339E-2</v>
      </c>
      <c r="G95" s="11">
        <v>0.50216666666666676</v>
      </c>
    </row>
    <row r="96" spans="1:7">
      <c r="A96" s="8" t="s">
        <v>94</v>
      </c>
      <c r="B96" s="9">
        <v>26</v>
      </c>
      <c r="C96" s="10">
        <f t="shared" si="1"/>
        <v>1.9351103624968593</v>
      </c>
      <c r="D96" s="9">
        <v>211014.75</v>
      </c>
      <c r="E96" s="9">
        <v>109045.33099999999</v>
      </c>
      <c r="F96" s="11">
        <v>3.5006538461538457E-2</v>
      </c>
      <c r="G96" s="11">
        <v>0.75649999999999984</v>
      </c>
    </row>
    <row r="97" spans="1:7">
      <c r="A97" s="8" t="s">
        <v>95</v>
      </c>
      <c r="B97" s="9">
        <v>69</v>
      </c>
      <c r="C97" s="10">
        <f t="shared" si="1"/>
        <v>1.481117169254037</v>
      </c>
      <c r="D97" s="9">
        <v>117058.25</v>
      </c>
      <c r="E97" s="9">
        <v>79033.754000000044</v>
      </c>
      <c r="F97" s="11">
        <v>2.7990144927536244E-2</v>
      </c>
      <c r="G97" s="11">
        <v>0.67510144927536242</v>
      </c>
    </row>
    <row r="98" spans="1:7">
      <c r="A98" s="8" t="s">
        <v>96</v>
      </c>
      <c r="B98" s="9">
        <v>20</v>
      </c>
      <c r="C98" s="10">
        <f t="shared" si="1"/>
        <v>2.5480564192485176</v>
      </c>
      <c r="D98" s="9">
        <v>363323</v>
      </c>
      <c r="E98" s="9">
        <v>142588.28700000001</v>
      </c>
      <c r="F98" s="11">
        <v>2.7839999999999997E-2</v>
      </c>
      <c r="G98" s="11">
        <v>0.72789999999999999</v>
      </c>
    </row>
    <row r="99" spans="1:7">
      <c r="A99" s="8" t="s">
        <v>97</v>
      </c>
      <c r="B99" s="9">
        <v>9</v>
      </c>
      <c r="C99" s="10">
        <f t="shared" si="1"/>
        <v>1.6580971251098486</v>
      </c>
      <c r="D99" s="9">
        <v>9113.25</v>
      </c>
      <c r="E99" s="9">
        <v>5496.2099999999991</v>
      </c>
      <c r="F99" s="11">
        <v>7.5811111111111107E-2</v>
      </c>
      <c r="G99" s="11">
        <v>0.73855555555555563</v>
      </c>
    </row>
    <row r="100" spans="1:7">
      <c r="A100" s="8" t="s">
        <v>98</v>
      </c>
      <c r="B100" s="9">
        <v>3</v>
      </c>
      <c r="C100" s="10">
        <f t="shared" si="1"/>
        <v>2.2129333661175314</v>
      </c>
      <c r="D100" s="9">
        <v>18</v>
      </c>
      <c r="E100" s="9">
        <v>8.1340000000000003</v>
      </c>
      <c r="F100" s="11">
        <v>4.3666666666666671E-3</v>
      </c>
      <c r="G100" s="11">
        <v>0.12366666666666666</v>
      </c>
    </row>
    <row r="101" spans="1:7">
      <c r="A101" s="8" t="s">
        <v>99</v>
      </c>
      <c r="B101" s="9">
        <v>13</v>
      </c>
      <c r="C101" s="10">
        <f t="shared" si="1"/>
        <v>1.2775217248437212</v>
      </c>
      <c r="D101" s="9">
        <v>31231</v>
      </c>
      <c r="E101" s="9">
        <v>24446.551000000003</v>
      </c>
      <c r="F101" s="11">
        <v>1.7750769230769233E-2</v>
      </c>
      <c r="G101" s="11">
        <v>0.58930769230769242</v>
      </c>
    </row>
    <row r="102" spans="1:7">
      <c r="A102" s="8" t="s">
        <v>100</v>
      </c>
      <c r="B102" s="9">
        <v>25</v>
      </c>
      <c r="C102" s="10">
        <f t="shared" si="1"/>
        <v>4.6560751275331951</v>
      </c>
      <c r="D102" s="9">
        <v>133226.75</v>
      </c>
      <c r="E102" s="9">
        <v>28613.530999999995</v>
      </c>
      <c r="F102" s="11">
        <v>2.6882800000000002E-2</v>
      </c>
      <c r="G102" s="11">
        <v>0.76888000000000001</v>
      </c>
    </row>
    <row r="103" spans="1:7">
      <c r="A103" s="8" t="s">
        <v>101</v>
      </c>
      <c r="B103" s="9">
        <v>9</v>
      </c>
      <c r="C103" s="10">
        <f t="shared" si="1"/>
        <v>1.5893510158455724</v>
      </c>
      <c r="D103" s="9">
        <v>18052.75</v>
      </c>
      <c r="E103" s="9">
        <v>11358.567000000003</v>
      </c>
      <c r="F103" s="11">
        <v>1.77E-2</v>
      </c>
      <c r="G103" s="11">
        <v>0.45756666666666668</v>
      </c>
    </row>
    <row r="104" spans="1:7">
      <c r="A104" s="8" t="s">
        <v>102</v>
      </c>
      <c r="B104" s="9">
        <v>82</v>
      </c>
      <c r="C104" s="10">
        <f t="shared" si="1"/>
        <v>1.4891988752649059</v>
      </c>
      <c r="D104" s="9">
        <v>310285.5</v>
      </c>
      <c r="E104" s="9">
        <v>208357.32900000003</v>
      </c>
      <c r="F104" s="11">
        <v>2.2735243902439025E-2</v>
      </c>
      <c r="G104" s="11">
        <v>0.3932512195121951</v>
      </c>
    </row>
    <row r="105" spans="1:7">
      <c r="A105" s="8" t="s">
        <v>103</v>
      </c>
      <c r="B105" s="9">
        <v>15</v>
      </c>
      <c r="C105" s="10">
        <f t="shared" si="1"/>
        <v>1.6277360450237517</v>
      </c>
      <c r="D105" s="9">
        <v>155107.5</v>
      </c>
      <c r="E105" s="9">
        <v>95290.32699999999</v>
      </c>
      <c r="F105" s="11">
        <v>1.8274000000000006E-2</v>
      </c>
      <c r="G105" s="11">
        <v>0.6630666666666668</v>
      </c>
    </row>
    <row r="106" spans="1:7">
      <c r="A106" s="8" t="s">
        <v>104</v>
      </c>
      <c r="B106" s="9">
        <v>16</v>
      </c>
      <c r="C106" s="10">
        <f t="shared" si="1"/>
        <v>0.68403563480373297</v>
      </c>
      <c r="D106" s="9">
        <v>4581.25</v>
      </c>
      <c r="E106" s="9">
        <v>6697.3850000000011</v>
      </c>
      <c r="F106" s="11">
        <v>3.7281250000000001E-3</v>
      </c>
      <c r="G106" s="11">
        <v>0.31120000000000003</v>
      </c>
    </row>
    <row r="107" spans="1:7">
      <c r="A107" s="8" t="s">
        <v>105</v>
      </c>
      <c r="B107" s="9">
        <v>21</v>
      </c>
      <c r="C107" s="10">
        <f t="shared" si="1"/>
        <v>1.2557542947021811</v>
      </c>
      <c r="D107" s="9">
        <v>228895</v>
      </c>
      <c r="E107" s="9">
        <v>182276.9</v>
      </c>
      <c r="F107" s="11">
        <v>2.8078571428571428E-2</v>
      </c>
      <c r="G107" s="11">
        <v>0.98080952380952369</v>
      </c>
    </row>
    <row r="108" spans="1:7">
      <c r="A108" s="8" t="s">
        <v>106</v>
      </c>
      <c r="B108" s="9">
        <v>2</v>
      </c>
      <c r="C108" s="10">
        <f t="shared" si="1"/>
        <v>1.5243498700567777</v>
      </c>
      <c r="D108" s="9">
        <v>18417.5</v>
      </c>
      <c r="E108" s="9">
        <v>12082.2</v>
      </c>
      <c r="F108" s="11">
        <v>1.7399999999999999E-2</v>
      </c>
      <c r="G108" s="11">
        <v>0.95599999999999996</v>
      </c>
    </row>
    <row r="109" spans="1:7">
      <c r="A109" s="8" t="s">
        <v>107</v>
      </c>
      <c r="B109" s="9">
        <v>3</v>
      </c>
      <c r="C109" s="10">
        <f t="shared" si="1"/>
        <v>1.9217830109335576</v>
      </c>
      <c r="D109" s="9">
        <v>5712.5</v>
      </c>
      <c r="E109" s="9">
        <v>2972.5</v>
      </c>
      <c r="F109" s="11">
        <v>9.4566666666666646E-2</v>
      </c>
      <c r="G109" s="11">
        <v>0.8889999999999999</v>
      </c>
    </row>
    <row r="110" spans="1:7">
      <c r="A110" s="8" t="s">
        <v>108</v>
      </c>
      <c r="B110" s="9">
        <v>27</v>
      </c>
      <c r="C110" s="10">
        <f t="shared" si="1"/>
        <v>1.7884829284411712</v>
      </c>
      <c r="D110" s="9">
        <v>28507.25</v>
      </c>
      <c r="E110" s="9">
        <v>15939.347000000002</v>
      </c>
      <c r="F110" s="11">
        <v>3.7756666666666661E-2</v>
      </c>
      <c r="G110" s="11">
        <v>0.52988888888888885</v>
      </c>
    </row>
    <row r="111" spans="1:7">
      <c r="A111" s="8" t="s">
        <v>109</v>
      </c>
      <c r="B111" s="9">
        <v>12</v>
      </c>
      <c r="C111" s="10">
        <f t="shared" si="1"/>
        <v>3.0523584824213779</v>
      </c>
      <c r="D111" s="9">
        <v>77428.5</v>
      </c>
      <c r="E111" s="9">
        <v>25366.778000000002</v>
      </c>
      <c r="F111" s="11">
        <v>5.990833333333332E-2</v>
      </c>
      <c r="G111" s="11">
        <v>0.79025000000000001</v>
      </c>
    </row>
    <row r="112" spans="1:7">
      <c r="A112" s="8" t="s">
        <v>110</v>
      </c>
      <c r="B112" s="9">
        <v>75</v>
      </c>
      <c r="C112" s="10">
        <f t="shared" si="1"/>
        <v>2.1251033030431818</v>
      </c>
      <c r="D112" s="9">
        <v>488080.5</v>
      </c>
      <c r="E112" s="9">
        <v>229673.77600000007</v>
      </c>
      <c r="F112" s="11">
        <v>4.474920000000001E-2</v>
      </c>
      <c r="G112" s="11">
        <v>0.66004000000000018</v>
      </c>
    </row>
    <row r="113" spans="1:7">
      <c r="A113" s="8" t="s">
        <v>111</v>
      </c>
      <c r="B113" s="9">
        <v>393</v>
      </c>
      <c r="C113" s="10">
        <f t="shared" si="1"/>
        <v>3.0250295282378432</v>
      </c>
      <c r="D113" s="9">
        <v>1299454.75</v>
      </c>
      <c r="E113" s="9">
        <v>429567.62499999977</v>
      </c>
      <c r="F113" s="11">
        <v>2.6644910941475829E-2</v>
      </c>
      <c r="G113" s="11">
        <v>0.49991221374045769</v>
      </c>
    </row>
    <row r="114" spans="1:7">
      <c r="A114" s="8" t="s">
        <v>112</v>
      </c>
      <c r="B114" s="9">
        <v>60</v>
      </c>
      <c r="C114" s="10">
        <f t="shared" si="1"/>
        <v>2.5409522994432305</v>
      </c>
      <c r="D114" s="9">
        <v>199512.5</v>
      </c>
      <c r="E114" s="9">
        <v>78518.78999999995</v>
      </c>
      <c r="F114" s="11">
        <v>3.898433333333335E-2</v>
      </c>
      <c r="G114" s="11">
        <v>0.52396000000000009</v>
      </c>
    </row>
    <row r="115" spans="1:7">
      <c r="A115" s="8" t="s">
        <v>113</v>
      </c>
      <c r="B115" s="9">
        <v>66</v>
      </c>
      <c r="C115" s="10">
        <f t="shared" si="1"/>
        <v>0.88390167343795201</v>
      </c>
      <c r="D115" s="9">
        <v>269901.5</v>
      </c>
      <c r="E115" s="9">
        <v>305352.40300000011</v>
      </c>
      <c r="F115" s="11">
        <v>1.9159696969696969E-2</v>
      </c>
      <c r="G115" s="11">
        <v>0.6115909090909093</v>
      </c>
    </row>
    <row r="116" spans="1:7">
      <c r="A116" s="8" t="s">
        <v>114</v>
      </c>
      <c r="B116" s="9">
        <v>10</v>
      </c>
      <c r="C116" s="10">
        <f t="shared" si="1"/>
        <v>2.5713817479659529</v>
      </c>
      <c r="D116" s="9">
        <v>767466.25</v>
      </c>
      <c r="E116" s="9">
        <v>298464.53199999995</v>
      </c>
      <c r="F116" s="11">
        <v>5.4900000000000001E-3</v>
      </c>
      <c r="G116" s="11">
        <v>0.29920000000000002</v>
      </c>
    </row>
    <row r="117" spans="1:7">
      <c r="A117" s="8" t="s">
        <v>115</v>
      </c>
      <c r="B117" s="9">
        <v>89</v>
      </c>
      <c r="C117" s="10">
        <f t="shared" si="1"/>
        <v>1.7035232473267399</v>
      </c>
      <c r="D117" s="9">
        <v>451794</v>
      </c>
      <c r="E117" s="9">
        <v>265211.52599999995</v>
      </c>
      <c r="F117" s="11">
        <v>4.0898651685393257E-2</v>
      </c>
      <c r="G117" s="11">
        <v>0.57197752808988767</v>
      </c>
    </row>
    <row r="118" spans="1:7">
      <c r="A118" s="8" t="s">
        <v>116</v>
      </c>
      <c r="B118" s="9">
        <v>9</v>
      </c>
      <c r="C118" s="10">
        <f t="shared" si="1"/>
        <v>1.3258710305532355</v>
      </c>
      <c r="D118" s="9">
        <v>24922</v>
      </c>
      <c r="E118" s="9">
        <v>18796.699999999997</v>
      </c>
      <c r="F118" s="11">
        <v>2.3655555555555558E-2</v>
      </c>
      <c r="G118" s="11">
        <v>0.82199999999999995</v>
      </c>
    </row>
    <row r="119" spans="1:7">
      <c r="A119" s="8" t="s">
        <v>117</v>
      </c>
      <c r="B119" s="9">
        <v>14</v>
      </c>
      <c r="C119" s="10">
        <f t="shared" si="1"/>
        <v>2.1163318812392755</v>
      </c>
      <c r="D119" s="9">
        <v>48235.25</v>
      </c>
      <c r="E119" s="9">
        <v>22791.911999999993</v>
      </c>
      <c r="F119" s="11">
        <v>3.5871428571428568E-2</v>
      </c>
      <c r="G119" s="11">
        <v>0.69828571428571418</v>
      </c>
    </row>
    <row r="120" spans="1:7">
      <c r="A120" s="8" t="s">
        <v>118</v>
      </c>
      <c r="B120" s="9">
        <v>79</v>
      </c>
      <c r="C120" s="10">
        <f t="shared" si="1"/>
        <v>1.3472993567666824</v>
      </c>
      <c r="D120" s="9">
        <v>50586.25</v>
      </c>
      <c r="E120" s="9">
        <v>37546.406999999956</v>
      </c>
      <c r="F120" s="11">
        <v>1.4894556962025319E-2</v>
      </c>
      <c r="G120" s="11">
        <v>0.45610126582278465</v>
      </c>
    </row>
    <row r="121" spans="1:7">
      <c r="A121" s="8" t="s">
        <v>119</v>
      </c>
      <c r="B121" s="9">
        <v>131</v>
      </c>
      <c r="C121" s="10">
        <f t="shared" si="1"/>
        <v>1.3453634552039579</v>
      </c>
      <c r="D121" s="9">
        <v>1047724</v>
      </c>
      <c r="E121" s="9">
        <v>778766.50799999945</v>
      </c>
      <c r="F121" s="11">
        <v>4.7054274809160322E-2</v>
      </c>
      <c r="G121" s="11">
        <v>0.59692290076335874</v>
      </c>
    </row>
    <row r="122" spans="1:7">
      <c r="A122" s="8" t="s">
        <v>120</v>
      </c>
      <c r="B122" s="9">
        <v>1</v>
      </c>
      <c r="C122" s="10">
        <f t="shared" si="1"/>
        <v>0.5844907407407407</v>
      </c>
      <c r="D122" s="9">
        <v>25.25</v>
      </c>
      <c r="E122" s="9">
        <v>43.2</v>
      </c>
      <c r="F122" s="11">
        <v>0</v>
      </c>
      <c r="G122" s="11">
        <v>0.99400000000000011</v>
      </c>
    </row>
    <row r="123" spans="1:7">
      <c r="A123" s="8" t="s">
        <v>121</v>
      </c>
      <c r="B123" s="9">
        <v>58</v>
      </c>
      <c r="C123" s="10">
        <f t="shared" si="1"/>
        <v>2.2980295921010976</v>
      </c>
      <c r="D123" s="9">
        <v>19159.5</v>
      </c>
      <c r="E123" s="9">
        <v>8337.3599999999969</v>
      </c>
      <c r="F123" s="11">
        <v>9.378275862068965E-3</v>
      </c>
      <c r="G123" s="11">
        <v>0.57617068965517249</v>
      </c>
    </row>
    <row r="124" spans="1:7">
      <c r="A124" s="8" t="s">
        <v>122</v>
      </c>
      <c r="B124" s="9">
        <v>54</v>
      </c>
      <c r="C124" s="10">
        <f t="shared" si="1"/>
        <v>1.2804099967335212</v>
      </c>
      <c r="D124" s="9">
        <v>171277.75</v>
      </c>
      <c r="E124" s="9">
        <v>133767.89499999999</v>
      </c>
      <c r="F124" s="11">
        <v>2.8592407407407403E-2</v>
      </c>
      <c r="G124" s="11">
        <v>0.67441870370370371</v>
      </c>
    </row>
    <row r="125" spans="1:7">
      <c r="A125" s="8" t="s">
        <v>123</v>
      </c>
      <c r="B125" s="9">
        <v>36</v>
      </c>
      <c r="C125" s="10">
        <f t="shared" si="1"/>
        <v>0.88972464083218805</v>
      </c>
      <c r="D125" s="9">
        <v>46515.75</v>
      </c>
      <c r="E125" s="9">
        <v>52281.063000000002</v>
      </c>
      <c r="F125" s="11">
        <v>7.8817222222222219E-2</v>
      </c>
      <c r="G125" s="11">
        <v>0.49455555555555553</v>
      </c>
    </row>
    <row r="126" spans="1:7">
      <c r="A126" s="8" t="s">
        <v>124</v>
      </c>
      <c r="B126" s="9">
        <v>9</v>
      </c>
      <c r="C126" s="10">
        <f t="shared" si="1"/>
        <v>1.6928509273661965</v>
      </c>
      <c r="D126" s="9">
        <v>194153.75</v>
      </c>
      <c r="E126" s="9">
        <v>114690.4</v>
      </c>
      <c r="F126" s="11">
        <v>2.5439999999999997E-2</v>
      </c>
      <c r="G126" s="11">
        <v>0.7406666666666667</v>
      </c>
    </row>
    <row r="127" spans="1:7">
      <c r="A127" s="8" t="s">
        <v>125</v>
      </c>
      <c r="B127" s="9">
        <v>17</v>
      </c>
      <c r="C127" s="10">
        <f t="shared" si="1"/>
        <v>0.52346008903666019</v>
      </c>
      <c r="D127" s="9">
        <v>513.25</v>
      </c>
      <c r="E127" s="9">
        <v>980.49499999999978</v>
      </c>
      <c r="F127" s="11">
        <v>8.0135294117647058E-3</v>
      </c>
      <c r="G127" s="11">
        <v>0.46188823529411771</v>
      </c>
    </row>
    <row r="128" spans="1:7">
      <c r="A128" s="8" t="s">
        <v>126</v>
      </c>
      <c r="B128" s="9">
        <v>23</v>
      </c>
      <c r="C128" s="10">
        <f t="shared" si="1"/>
        <v>0.55948013124056117</v>
      </c>
      <c r="D128" s="9">
        <v>1880.5</v>
      </c>
      <c r="E128" s="9">
        <v>3361.1560000000004</v>
      </c>
      <c r="F128" s="11">
        <v>2.7717391304347828E-3</v>
      </c>
      <c r="G128" s="11">
        <v>0.42856521739130432</v>
      </c>
    </row>
    <row r="129" spans="1:7">
      <c r="A129" s="8" t="s">
        <v>127</v>
      </c>
      <c r="B129" s="9">
        <v>11</v>
      </c>
      <c r="C129" s="10">
        <f t="shared" si="1"/>
        <v>1.6286282123636686</v>
      </c>
      <c r="D129" s="9">
        <v>16887.5</v>
      </c>
      <c r="E129" s="9">
        <v>10369.155999999995</v>
      </c>
      <c r="F129" s="11">
        <v>3.7429999999999998E-2</v>
      </c>
      <c r="G129" s="11">
        <v>0.52100000000000002</v>
      </c>
    </row>
    <row r="130" spans="1:7">
      <c r="A130" s="8" t="s">
        <v>128</v>
      </c>
      <c r="B130" s="9">
        <v>667</v>
      </c>
      <c r="C130" s="10">
        <f t="shared" si="1"/>
        <v>1.6214492645537151</v>
      </c>
      <c r="D130" s="9">
        <v>436042.75</v>
      </c>
      <c r="E130" s="9">
        <v>268921.61200000031</v>
      </c>
      <c r="F130" s="11">
        <v>1.5345892053973005E-2</v>
      </c>
      <c r="G130" s="11">
        <v>0.53872908545727094</v>
      </c>
    </row>
    <row r="131" spans="1:7">
      <c r="A131" s="8" t="s">
        <v>129</v>
      </c>
      <c r="B131" s="9">
        <v>5</v>
      </c>
      <c r="C131" s="10">
        <f t="shared" ref="C131:C156" si="2">D131/E131</f>
        <v>1.3116235526632296</v>
      </c>
      <c r="D131" s="9">
        <v>20175</v>
      </c>
      <c r="E131" s="9">
        <v>15381.7</v>
      </c>
      <c r="F131" s="11">
        <v>2.0317999999999996E-2</v>
      </c>
      <c r="G131" s="11">
        <v>0.93880000000000019</v>
      </c>
    </row>
    <row r="132" spans="1:7">
      <c r="A132" s="8" t="s">
        <v>130</v>
      </c>
      <c r="B132" s="9">
        <v>52</v>
      </c>
      <c r="C132" s="10">
        <f t="shared" si="2"/>
        <v>1.5880324242409678</v>
      </c>
      <c r="D132" s="9">
        <v>71641.75</v>
      </c>
      <c r="E132" s="9">
        <v>45113.530999999966</v>
      </c>
      <c r="F132" s="11">
        <v>2.684461538461539E-2</v>
      </c>
      <c r="G132" s="11">
        <v>0.58005769230769222</v>
      </c>
    </row>
    <row r="133" spans="1:7">
      <c r="A133" s="8" t="s">
        <v>131</v>
      </c>
      <c r="B133" s="9">
        <v>1</v>
      </c>
      <c r="C133" s="10">
        <f t="shared" si="2"/>
        <v>1.5250072275224054</v>
      </c>
      <c r="D133" s="9">
        <v>527.5</v>
      </c>
      <c r="E133" s="9">
        <v>345.9</v>
      </c>
      <c r="F133" s="11">
        <v>6.3700000000000007E-2</v>
      </c>
      <c r="G133" s="11">
        <v>0.98499999999999999</v>
      </c>
    </row>
    <row r="134" spans="1:7">
      <c r="A134" s="8" t="s">
        <v>132</v>
      </c>
      <c r="B134" s="9">
        <v>74</v>
      </c>
      <c r="C134" s="10">
        <f t="shared" si="2"/>
        <v>2.2041571929789199</v>
      </c>
      <c r="D134" s="9">
        <v>481050.75</v>
      </c>
      <c r="E134" s="9">
        <v>218247.02499999994</v>
      </c>
      <c r="F134" s="11">
        <v>4.2119864864864874E-2</v>
      </c>
      <c r="G134" s="11">
        <v>0.60551486486486483</v>
      </c>
    </row>
    <row r="135" spans="1:7">
      <c r="A135" s="8" t="s">
        <v>133</v>
      </c>
      <c r="B135" s="9">
        <v>1</v>
      </c>
      <c r="C135" s="10">
        <f t="shared" si="2"/>
        <v>0.24616414129343722</v>
      </c>
      <c r="D135" s="9">
        <v>515</v>
      </c>
      <c r="E135" s="9">
        <v>2092.1</v>
      </c>
      <c r="F135" s="11">
        <v>2.07E-2</v>
      </c>
      <c r="G135" s="11">
        <v>0.73299999999999998</v>
      </c>
    </row>
    <row r="136" spans="1:7">
      <c r="A136" s="8" t="s">
        <v>134</v>
      </c>
      <c r="B136" s="9">
        <v>13</v>
      </c>
      <c r="C136" s="10">
        <f t="shared" si="2"/>
        <v>2.8132118072492207</v>
      </c>
      <c r="D136" s="9">
        <v>14389.75</v>
      </c>
      <c r="E136" s="9">
        <v>5115.0609999999979</v>
      </c>
      <c r="F136" s="11">
        <v>1.1083846153846154E-2</v>
      </c>
      <c r="G136" s="11">
        <v>0.47015384615384614</v>
      </c>
    </row>
    <row r="137" spans="1:7">
      <c r="A137" s="8" t="s">
        <v>135</v>
      </c>
      <c r="B137" s="9">
        <v>51</v>
      </c>
      <c r="C137" s="10">
        <f t="shared" si="2"/>
        <v>2.6712757232788622</v>
      </c>
      <c r="D137" s="9">
        <v>119450.75</v>
      </c>
      <c r="E137" s="9">
        <v>44716.743000000002</v>
      </c>
      <c r="F137" s="11">
        <v>6.162509803921571E-2</v>
      </c>
      <c r="G137" s="11">
        <v>0.79572549019607841</v>
      </c>
    </row>
    <row r="138" spans="1:7">
      <c r="A138" s="8" t="s">
        <v>136</v>
      </c>
      <c r="B138" s="9">
        <v>109</v>
      </c>
      <c r="C138" s="10">
        <f t="shared" si="2"/>
        <v>2.3288390218152517</v>
      </c>
      <c r="D138" s="9">
        <v>737818.75</v>
      </c>
      <c r="E138" s="9">
        <v>316818.26999999984</v>
      </c>
      <c r="F138" s="11">
        <v>4.4496055045871556E-2</v>
      </c>
      <c r="G138" s="11">
        <v>0.75297247706422032</v>
      </c>
    </row>
    <row r="139" spans="1:7">
      <c r="A139" s="8" t="s">
        <v>137</v>
      </c>
      <c r="B139" s="9">
        <v>40</v>
      </c>
      <c r="C139" s="10">
        <f t="shared" si="2"/>
        <v>0.73354585508684955</v>
      </c>
      <c r="D139" s="9">
        <v>229457.5</v>
      </c>
      <c r="E139" s="9">
        <v>312805.93900000013</v>
      </c>
      <c r="F139" s="11">
        <v>8.7465000000000008E-3</v>
      </c>
      <c r="G139" s="11">
        <v>0.45070250000000006</v>
      </c>
    </row>
    <row r="140" spans="1:7">
      <c r="A140" s="8" t="s">
        <v>138</v>
      </c>
      <c r="B140" s="9">
        <v>35</v>
      </c>
      <c r="C140" s="10">
        <f t="shared" si="2"/>
        <v>2.7952668261861233</v>
      </c>
      <c r="D140" s="9">
        <v>54934.75</v>
      </c>
      <c r="E140" s="9">
        <v>19652.775000000005</v>
      </c>
      <c r="F140" s="11">
        <v>3.5715428571428579E-2</v>
      </c>
      <c r="G140" s="11">
        <v>0.59797999999999984</v>
      </c>
    </row>
    <row r="141" spans="1:7">
      <c r="A141" s="8" t="s">
        <v>139</v>
      </c>
      <c r="B141" s="9">
        <v>33</v>
      </c>
      <c r="C141" s="10">
        <f t="shared" si="2"/>
        <v>1.848768709217204</v>
      </c>
      <c r="D141" s="9">
        <v>109158.5</v>
      </c>
      <c r="E141" s="9">
        <v>59043.892</v>
      </c>
      <c r="F141" s="11">
        <v>2.604181818181818E-2</v>
      </c>
      <c r="G141" s="11">
        <v>0.57918181818181813</v>
      </c>
    </row>
    <row r="142" spans="1:7">
      <c r="A142" s="8" t="s">
        <v>140</v>
      </c>
      <c r="B142" s="9">
        <v>3</v>
      </c>
      <c r="C142" s="10">
        <f t="shared" si="2"/>
        <v>1.5619931437350292</v>
      </c>
      <c r="D142" s="9">
        <v>60190</v>
      </c>
      <c r="E142" s="9">
        <v>38534.100000000006</v>
      </c>
      <c r="F142" s="11">
        <v>2.3733333333333332E-2</v>
      </c>
      <c r="G142" s="11">
        <v>0.99299999999999999</v>
      </c>
    </row>
    <row r="143" spans="1:7">
      <c r="A143" s="8" t="s">
        <v>141</v>
      </c>
      <c r="B143" s="9">
        <v>73</v>
      </c>
      <c r="C143" s="10">
        <f t="shared" si="2"/>
        <v>1.6128019693604125</v>
      </c>
      <c r="D143" s="9">
        <v>168912.75</v>
      </c>
      <c r="E143" s="9">
        <v>104732.47999999998</v>
      </c>
      <c r="F143" s="11">
        <v>2.9473835616438359E-2</v>
      </c>
      <c r="G143" s="11">
        <v>0.65238767123287678</v>
      </c>
    </row>
    <row r="144" spans="1:7">
      <c r="A144" s="8" t="s">
        <v>142</v>
      </c>
      <c r="B144" s="9">
        <v>40</v>
      </c>
      <c r="C144" s="10">
        <f t="shared" si="2"/>
        <v>4.1264268105090895</v>
      </c>
      <c r="D144" s="9">
        <v>245173.25</v>
      </c>
      <c r="E144" s="9">
        <v>59415.387999999992</v>
      </c>
      <c r="F144" s="11">
        <v>8.6101499999999984E-2</v>
      </c>
      <c r="G144" s="11">
        <v>0.57611250000000003</v>
      </c>
    </row>
    <row r="145" spans="1:7">
      <c r="A145" s="8" t="s">
        <v>143</v>
      </c>
      <c r="B145" s="9">
        <v>37</v>
      </c>
      <c r="C145" s="10">
        <f t="shared" si="2"/>
        <v>3.6507883092647826</v>
      </c>
      <c r="D145" s="9">
        <v>152208.25</v>
      </c>
      <c r="E145" s="9">
        <v>41691.885999999984</v>
      </c>
      <c r="F145" s="11">
        <v>4.395783783783784E-2</v>
      </c>
      <c r="G145" s="11">
        <v>0.59021621621621634</v>
      </c>
    </row>
    <row r="146" spans="1:7">
      <c r="A146" s="8" t="s">
        <v>144</v>
      </c>
      <c r="B146" s="9">
        <v>65</v>
      </c>
      <c r="C146" s="10">
        <f t="shared" si="2"/>
        <v>1.8560317522905287</v>
      </c>
      <c r="D146" s="9">
        <v>914781</v>
      </c>
      <c r="E146" s="9">
        <v>492869.26200000016</v>
      </c>
      <c r="F146" s="11">
        <v>1.7867692307692303E-2</v>
      </c>
      <c r="G146" s="11">
        <v>0.51561538461538448</v>
      </c>
    </row>
    <row r="147" spans="1:7">
      <c r="A147" s="8" t="s">
        <v>145</v>
      </c>
      <c r="B147" s="9">
        <v>41</v>
      </c>
      <c r="C147" s="10">
        <f t="shared" si="2"/>
        <v>1.5827527065884077</v>
      </c>
      <c r="D147" s="9">
        <v>30085.5</v>
      </c>
      <c r="E147" s="9">
        <v>19008.339000000007</v>
      </c>
      <c r="F147" s="11">
        <v>1.6573658536585368E-2</v>
      </c>
      <c r="G147" s="11">
        <v>0.54181951219512192</v>
      </c>
    </row>
    <row r="148" spans="1:7">
      <c r="A148" s="8" t="s">
        <v>146</v>
      </c>
      <c r="B148" s="9">
        <v>5</v>
      </c>
      <c r="C148" s="10">
        <f t="shared" si="2"/>
        <v>0.59655590749666032</v>
      </c>
      <c r="D148" s="9">
        <v>252.75</v>
      </c>
      <c r="E148" s="9">
        <v>423.68199999999996</v>
      </c>
      <c r="F148" s="11">
        <v>8.3220000000000013E-3</v>
      </c>
      <c r="G148" s="11">
        <v>0.44679999999999997</v>
      </c>
    </row>
    <row r="149" spans="1:7">
      <c r="A149" s="8" t="s">
        <v>147</v>
      </c>
      <c r="B149" s="9">
        <v>222</v>
      </c>
      <c r="C149" s="10">
        <f t="shared" si="2"/>
        <v>1.0966204162515591</v>
      </c>
      <c r="D149" s="9">
        <v>55445.5</v>
      </c>
      <c r="E149" s="9">
        <v>50560.339000000051</v>
      </c>
      <c r="F149" s="11">
        <v>1.5295540540540553E-2</v>
      </c>
      <c r="G149" s="11">
        <v>0.55150135135135148</v>
      </c>
    </row>
    <row r="150" spans="1:7">
      <c r="A150" s="8" t="s">
        <v>148</v>
      </c>
      <c r="B150" s="9">
        <v>5</v>
      </c>
      <c r="C150" s="10">
        <f t="shared" si="2"/>
        <v>9.4632561196976415</v>
      </c>
      <c r="D150" s="9">
        <v>35356.75</v>
      </c>
      <c r="E150" s="9">
        <v>3736.2139999999995</v>
      </c>
      <c r="F150" s="11">
        <v>2.4439999999999996E-2</v>
      </c>
      <c r="G150" s="11">
        <v>0.64860000000000007</v>
      </c>
    </row>
    <row r="151" spans="1:7">
      <c r="A151" s="8" t="s">
        <v>149</v>
      </c>
      <c r="B151" s="9">
        <v>9</v>
      </c>
      <c r="C151" s="10">
        <f t="shared" si="2"/>
        <v>0.75416272206036072</v>
      </c>
      <c r="D151" s="9">
        <v>199017.5</v>
      </c>
      <c r="E151" s="9">
        <v>263891.98799999995</v>
      </c>
      <c r="F151" s="11">
        <v>7.1127777777777776E-2</v>
      </c>
      <c r="G151" s="11">
        <v>0.84544444444444433</v>
      </c>
    </row>
    <row r="152" spans="1:7">
      <c r="A152" s="8" t="s">
        <v>150</v>
      </c>
      <c r="B152" s="9">
        <v>54</v>
      </c>
      <c r="C152" s="10">
        <f t="shared" si="2"/>
        <v>2.3380341806350891</v>
      </c>
      <c r="D152" s="9">
        <v>124235</v>
      </c>
      <c r="E152" s="9">
        <v>53136.51999999999</v>
      </c>
      <c r="F152" s="11">
        <v>3.2847037037037036E-2</v>
      </c>
      <c r="G152" s="11">
        <v>0.55124074074074059</v>
      </c>
    </row>
    <row r="153" spans="1:7">
      <c r="A153" s="8" t="s">
        <v>151</v>
      </c>
      <c r="B153" s="9">
        <v>35</v>
      </c>
      <c r="C153" s="10">
        <f t="shared" si="2"/>
        <v>2.4856308767793913</v>
      </c>
      <c r="D153" s="9">
        <v>90489.75</v>
      </c>
      <c r="E153" s="9">
        <v>36405.144</v>
      </c>
      <c r="F153" s="11">
        <v>5.8286571428571424E-2</v>
      </c>
      <c r="G153" s="11">
        <v>0.57120857142857129</v>
      </c>
    </row>
    <row r="154" spans="1:7">
      <c r="A154" s="8" t="s">
        <v>152</v>
      </c>
      <c r="B154" s="9">
        <v>18</v>
      </c>
      <c r="C154" s="10">
        <f t="shared" si="2"/>
        <v>0.87410774772228306</v>
      </c>
      <c r="D154" s="9">
        <v>10959.75</v>
      </c>
      <c r="E154" s="9">
        <v>12538.214000000004</v>
      </c>
      <c r="F154" s="11">
        <v>2.2267777777777779E-2</v>
      </c>
      <c r="G154" s="11">
        <v>0.70422222222222208</v>
      </c>
    </row>
    <row r="155" spans="1:7">
      <c r="A155" s="8" t="s">
        <v>153</v>
      </c>
      <c r="B155" s="9">
        <v>26</v>
      </c>
      <c r="C155" s="10">
        <f t="shared" si="2"/>
        <v>2.4692016703746318</v>
      </c>
      <c r="D155" s="9">
        <v>111096.25</v>
      </c>
      <c r="E155" s="9">
        <v>44992.781000000003</v>
      </c>
      <c r="F155" s="11">
        <v>4.9061538461538455E-2</v>
      </c>
      <c r="G155" s="11">
        <v>0.58196153846153864</v>
      </c>
    </row>
    <row r="156" spans="1:7">
      <c r="A156" s="8" t="s">
        <v>154</v>
      </c>
      <c r="B156" s="9">
        <f>SUM(B2:B155)</f>
        <v>7471</v>
      </c>
      <c r="C156" s="10">
        <f t="shared" si="2"/>
        <v>1.8584606778269301</v>
      </c>
      <c r="D156" s="9">
        <v>28953957.75</v>
      </c>
      <c r="E156" s="9">
        <v>15579537.460999941</v>
      </c>
      <c r="F156" s="11">
        <v>3.0662753835890677E-2</v>
      </c>
      <c r="G156" s="11">
        <v>0.56108954102734998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2012-06-19T16:00:28Z</dcterms:created>
  <dcterms:modified xsi:type="dcterms:W3CDTF">2012-06-19T16:03:10Z</dcterms:modified>
</cp:coreProperties>
</file>