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hared/Previously Relocated Items/Security/All My Stuff/Home Page 2002/pc/eqrec/"/>
    </mc:Choice>
  </mc:AlternateContent>
  <xr:revisionPtr revIDLastSave="0" documentId="8_{727E5800-8922-8D4F-A0B1-38F1600AD777}" xr6:coauthVersionLast="47" xr6:coauthVersionMax="47" xr10:uidLastSave="{00000000-0000-0000-0000-000000000000}"/>
  <bookViews>
    <workbookView xWindow="840" yWindow="700" windowWidth="32160" windowHeight="21280" xr2:uid="{FCD349D6-84C8-4C43-AB72-AEB8D617C576}"/>
  </bookViews>
  <sheets>
    <sheet name="Sheet1" sheetId="1" r:id="rId1"/>
  </sheets>
  <calcPr calcId="181029" iterate="1" iterateDelta="9.999999999999445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121" i="1" l="1"/>
  <c r="L121" i="1"/>
  <c r="K121" i="1"/>
  <c r="M120" i="1"/>
  <c r="L120" i="1"/>
  <c r="K120" i="1"/>
  <c r="M119" i="1"/>
  <c r="L119" i="1"/>
  <c r="K119" i="1"/>
  <c r="M118" i="1"/>
  <c r="L118" i="1"/>
  <c r="K118" i="1"/>
  <c r="M117" i="1"/>
  <c r="L117" i="1"/>
  <c r="K117" i="1"/>
  <c r="M116" i="1"/>
  <c r="L116" i="1"/>
  <c r="K116" i="1"/>
  <c r="M115" i="1"/>
  <c r="L115" i="1"/>
  <c r="K115" i="1"/>
  <c r="M114" i="1"/>
  <c r="L114" i="1"/>
  <c r="K114" i="1"/>
  <c r="M113" i="1"/>
  <c r="L113" i="1"/>
  <c r="K113" i="1"/>
  <c r="M112" i="1"/>
  <c r="L112" i="1"/>
  <c r="K112" i="1"/>
  <c r="M111" i="1"/>
  <c r="L111" i="1"/>
  <c r="K111" i="1"/>
  <c r="M110" i="1"/>
  <c r="L110" i="1"/>
  <c r="K110" i="1"/>
  <c r="M109" i="1"/>
  <c r="L109" i="1"/>
  <c r="K109" i="1"/>
  <c r="M108" i="1"/>
  <c r="L108" i="1"/>
  <c r="K108" i="1"/>
  <c r="M107" i="1"/>
  <c r="L107" i="1"/>
  <c r="K107" i="1"/>
  <c r="M106" i="1"/>
  <c r="L106" i="1"/>
  <c r="K106" i="1"/>
  <c r="M105" i="1"/>
  <c r="L105" i="1"/>
  <c r="K105" i="1"/>
  <c r="M104" i="1"/>
  <c r="L104" i="1"/>
  <c r="K104" i="1"/>
  <c r="M103" i="1"/>
  <c r="L103" i="1"/>
  <c r="K103" i="1"/>
  <c r="M102" i="1"/>
  <c r="L102" i="1"/>
  <c r="K102" i="1"/>
  <c r="M101" i="1"/>
  <c r="L101" i="1"/>
  <c r="K101" i="1"/>
  <c r="M100" i="1"/>
  <c r="L100" i="1"/>
  <c r="K100" i="1"/>
  <c r="M99" i="1"/>
  <c r="L99" i="1"/>
  <c r="K99" i="1"/>
  <c r="M98" i="1"/>
  <c r="L98" i="1"/>
  <c r="K98" i="1"/>
  <c r="M97" i="1"/>
  <c r="L97" i="1"/>
  <c r="K97" i="1"/>
  <c r="M96" i="1"/>
  <c r="L96" i="1"/>
  <c r="K96" i="1"/>
  <c r="M95" i="1"/>
  <c r="L95" i="1"/>
  <c r="K95" i="1"/>
  <c r="M94" i="1"/>
  <c r="L94" i="1"/>
  <c r="K94" i="1"/>
  <c r="M93" i="1"/>
  <c r="L93" i="1"/>
  <c r="K93" i="1"/>
  <c r="M92" i="1"/>
  <c r="L92" i="1"/>
  <c r="K92" i="1"/>
  <c r="M91" i="1"/>
  <c r="L91" i="1"/>
  <c r="K91" i="1"/>
  <c r="M90" i="1"/>
  <c r="L90" i="1"/>
  <c r="K90" i="1"/>
  <c r="M89" i="1"/>
  <c r="L89" i="1"/>
  <c r="K89" i="1"/>
  <c r="M88" i="1"/>
  <c r="L88" i="1"/>
  <c r="K88" i="1"/>
  <c r="M87" i="1"/>
  <c r="L87" i="1"/>
  <c r="K87" i="1"/>
  <c r="M86" i="1"/>
  <c r="L86" i="1"/>
  <c r="K86" i="1"/>
  <c r="M85" i="1"/>
  <c r="L85" i="1"/>
  <c r="K85" i="1"/>
  <c r="M84" i="1"/>
  <c r="L84" i="1"/>
  <c r="K84" i="1"/>
  <c r="M83" i="1"/>
  <c r="L83" i="1"/>
  <c r="K83" i="1"/>
  <c r="M82" i="1"/>
  <c r="L82" i="1"/>
  <c r="K82" i="1"/>
  <c r="M81" i="1"/>
  <c r="L81" i="1"/>
  <c r="K81" i="1"/>
  <c r="M80" i="1"/>
  <c r="L80" i="1"/>
  <c r="K80" i="1"/>
  <c r="M79" i="1"/>
  <c r="L79" i="1"/>
  <c r="K79" i="1"/>
  <c r="M78" i="1"/>
  <c r="L78" i="1"/>
  <c r="K78" i="1"/>
  <c r="M77" i="1"/>
  <c r="L77" i="1"/>
  <c r="K77" i="1"/>
  <c r="M76" i="1"/>
  <c r="L76" i="1"/>
  <c r="K76" i="1"/>
  <c r="M75" i="1"/>
  <c r="L75" i="1"/>
  <c r="K75" i="1"/>
  <c r="M74" i="1"/>
  <c r="L74" i="1"/>
  <c r="K74" i="1"/>
  <c r="M73" i="1"/>
  <c r="L73" i="1"/>
  <c r="K73" i="1"/>
  <c r="M72" i="1"/>
  <c r="L72" i="1"/>
  <c r="K72" i="1"/>
  <c r="M71" i="1"/>
  <c r="L71" i="1"/>
  <c r="K71" i="1"/>
  <c r="M70" i="1"/>
  <c r="L70" i="1"/>
  <c r="K70" i="1"/>
  <c r="M69" i="1"/>
  <c r="L69" i="1"/>
  <c r="K69" i="1"/>
  <c r="M68" i="1"/>
  <c r="L68" i="1"/>
  <c r="K68" i="1"/>
  <c r="M67" i="1"/>
  <c r="L67" i="1"/>
  <c r="K67" i="1"/>
  <c r="M66" i="1"/>
  <c r="L66" i="1"/>
  <c r="K66" i="1"/>
  <c r="M65" i="1"/>
  <c r="L65" i="1"/>
  <c r="K65" i="1"/>
  <c r="M64" i="1"/>
  <c r="L64" i="1"/>
  <c r="K64" i="1"/>
  <c r="M63" i="1"/>
  <c r="L63" i="1"/>
  <c r="K63" i="1"/>
  <c r="M62" i="1"/>
  <c r="L62" i="1"/>
  <c r="K62" i="1"/>
  <c r="M61" i="1"/>
  <c r="L61" i="1"/>
  <c r="K61" i="1"/>
  <c r="M60" i="1"/>
  <c r="L60" i="1"/>
  <c r="K60" i="1"/>
  <c r="M59" i="1"/>
  <c r="L59" i="1"/>
  <c r="K59" i="1"/>
  <c r="M58" i="1"/>
  <c r="L58" i="1"/>
  <c r="K58" i="1"/>
  <c r="M57" i="1"/>
  <c r="L57" i="1"/>
  <c r="K57" i="1"/>
  <c r="M56" i="1"/>
  <c r="L56" i="1"/>
  <c r="K56" i="1"/>
  <c r="M55" i="1"/>
  <c r="L55" i="1"/>
  <c r="K55" i="1"/>
  <c r="M54" i="1"/>
  <c r="L54" i="1"/>
  <c r="K54" i="1"/>
  <c r="M53" i="1"/>
  <c r="L53" i="1"/>
  <c r="K53" i="1"/>
  <c r="M52" i="1"/>
  <c r="L52" i="1"/>
  <c r="K52" i="1"/>
  <c r="M51" i="1"/>
  <c r="L51" i="1"/>
  <c r="K51" i="1"/>
  <c r="M50" i="1"/>
  <c r="L50" i="1"/>
  <c r="K50" i="1"/>
  <c r="M49" i="1"/>
  <c r="L49" i="1"/>
  <c r="K49" i="1"/>
  <c r="M48" i="1"/>
  <c r="L48" i="1"/>
  <c r="K48" i="1"/>
  <c r="M47" i="1"/>
  <c r="L47" i="1"/>
  <c r="K47" i="1"/>
  <c r="M46" i="1"/>
  <c r="L46" i="1"/>
  <c r="K46" i="1"/>
  <c r="M45" i="1"/>
  <c r="L45" i="1"/>
  <c r="K45" i="1"/>
  <c r="M44" i="1"/>
  <c r="L44" i="1"/>
  <c r="K44" i="1"/>
  <c r="M43" i="1"/>
  <c r="L43" i="1"/>
  <c r="K43" i="1"/>
  <c r="M42" i="1"/>
  <c r="L42" i="1"/>
  <c r="K42" i="1"/>
  <c r="M41" i="1"/>
  <c r="L41" i="1"/>
  <c r="K41" i="1"/>
  <c r="M40" i="1"/>
  <c r="L40" i="1"/>
  <c r="K40" i="1"/>
  <c r="M39" i="1"/>
  <c r="L39" i="1"/>
  <c r="K39" i="1"/>
  <c r="M38" i="1"/>
  <c r="L38" i="1"/>
  <c r="K38" i="1"/>
  <c r="M37" i="1"/>
  <c r="L37" i="1"/>
  <c r="K37" i="1"/>
  <c r="M36" i="1"/>
  <c r="L36" i="1"/>
  <c r="K36" i="1"/>
  <c r="M35" i="1"/>
  <c r="L35" i="1"/>
  <c r="K35" i="1"/>
  <c r="M34" i="1"/>
  <c r="L34" i="1"/>
  <c r="K34" i="1"/>
  <c r="M33" i="1"/>
  <c r="L33" i="1"/>
  <c r="K33" i="1"/>
  <c r="M32" i="1"/>
  <c r="L32" i="1"/>
  <c r="K32" i="1"/>
  <c r="M31" i="1"/>
  <c r="L31" i="1"/>
  <c r="K31" i="1"/>
  <c r="M30" i="1"/>
  <c r="L30" i="1"/>
  <c r="K30" i="1"/>
  <c r="M29" i="1"/>
  <c r="L29" i="1"/>
  <c r="K29" i="1"/>
  <c r="M28" i="1"/>
  <c r="L28" i="1"/>
  <c r="K28" i="1"/>
  <c r="M27" i="1"/>
  <c r="L27" i="1"/>
  <c r="K27" i="1"/>
  <c r="M26" i="1"/>
  <c r="L26" i="1"/>
  <c r="K26" i="1"/>
  <c r="M25" i="1"/>
  <c r="L25" i="1"/>
  <c r="K25" i="1"/>
  <c r="M24" i="1"/>
  <c r="L24" i="1"/>
  <c r="K24" i="1"/>
  <c r="M23" i="1"/>
  <c r="L23" i="1"/>
  <c r="K23" i="1"/>
  <c r="M22" i="1"/>
  <c r="L22" i="1"/>
  <c r="K22" i="1"/>
  <c r="M21" i="1"/>
  <c r="L21" i="1"/>
  <c r="K21" i="1"/>
  <c r="M20" i="1"/>
  <c r="L20" i="1"/>
  <c r="K20" i="1"/>
  <c r="M19" i="1"/>
  <c r="L19" i="1"/>
  <c r="K19" i="1"/>
  <c r="M18" i="1"/>
  <c r="L18" i="1"/>
  <c r="K18" i="1"/>
  <c r="M17" i="1"/>
  <c r="L17" i="1"/>
  <c r="K17" i="1"/>
  <c r="M16" i="1"/>
  <c r="L16" i="1"/>
  <c r="K16" i="1"/>
  <c r="M15" i="1"/>
  <c r="L15" i="1"/>
  <c r="K15" i="1"/>
  <c r="M14" i="1"/>
  <c r="L14" i="1"/>
  <c r="K14" i="1"/>
  <c r="M13" i="1"/>
  <c r="L13" i="1"/>
  <c r="K13" i="1"/>
  <c r="M12" i="1"/>
  <c r="L12" i="1"/>
  <c r="K12" i="1"/>
  <c r="M11" i="1"/>
  <c r="L11" i="1"/>
  <c r="K11" i="1"/>
  <c r="M10" i="1"/>
  <c r="L10" i="1"/>
  <c r="K10" i="1"/>
  <c r="M9" i="1"/>
  <c r="L9" i="1"/>
  <c r="K9" i="1"/>
  <c r="M8" i="1"/>
  <c r="L8" i="1"/>
  <c r="K8" i="1"/>
  <c r="M7" i="1"/>
  <c r="L7" i="1"/>
  <c r="K7" i="1"/>
  <c r="M6" i="1"/>
  <c r="L6" i="1"/>
  <c r="K6" i="1"/>
  <c r="M5" i="1"/>
  <c r="L5" i="1"/>
  <c r="K5" i="1"/>
  <c r="M4" i="1"/>
  <c r="L4" i="1"/>
  <c r="K4" i="1"/>
  <c r="M3" i="1"/>
  <c r="L3" i="1"/>
  <c r="K3" i="1"/>
  <c r="M2" i="1"/>
  <c r="L2" i="1"/>
  <c r="K2" i="1"/>
</calcChain>
</file>

<file path=xl/sharedStrings.xml><?xml version="1.0" encoding="utf-8"?>
<sst xmlns="http://schemas.openxmlformats.org/spreadsheetml/2006/main" count="615" uniqueCount="165">
  <si>
    <t>Country</t>
  </si>
  <si>
    <t>Money making or losing</t>
  </si>
  <si>
    <t>Date of Valuation</t>
  </si>
  <si>
    <t>Recommendation</t>
  </si>
  <si>
    <t>Price/DCF</t>
  </si>
  <si>
    <t>Price/RV</t>
  </si>
  <si>
    <t>DCF/RV</t>
  </si>
  <si>
    <t>AB InBev</t>
  </si>
  <si>
    <t>Belgian</t>
  </si>
  <si>
    <t>Money making</t>
  </si>
  <si>
    <t>EV/SALES</t>
  </si>
  <si>
    <t>Buy</t>
  </si>
  <si>
    <t>Adidas</t>
  </si>
  <si>
    <t>Germany</t>
  </si>
  <si>
    <t>Money losing</t>
  </si>
  <si>
    <t>EV/Sales</t>
  </si>
  <si>
    <t>Air Canada</t>
  </si>
  <si>
    <t>Canada</t>
  </si>
  <si>
    <t>TEV / LTM Revenue</t>
  </si>
  <si>
    <t>Alaska Air Group</t>
  </si>
  <si>
    <t>United States</t>
  </si>
  <si>
    <t>EV/EBITDA</t>
  </si>
  <si>
    <t>Hold</t>
  </si>
  <si>
    <t>AMC</t>
  </si>
  <si>
    <t>Sell</t>
  </si>
  <si>
    <t>Arista Networks</t>
  </si>
  <si>
    <t>Aristocrat Leisure</t>
  </si>
  <si>
    <t>US</t>
  </si>
  <si>
    <t>P/E</t>
  </si>
  <si>
    <t>Asian Paints</t>
  </si>
  <si>
    <t>India</t>
  </si>
  <si>
    <t>ASML</t>
  </si>
  <si>
    <t>Netherlands</t>
  </si>
  <si>
    <t>PBV</t>
  </si>
  <si>
    <t>N/A</t>
  </si>
  <si>
    <t>Bilibili</t>
  </si>
  <si>
    <t>China</t>
  </si>
  <si>
    <t>Boeing</t>
  </si>
  <si>
    <t>C3.ai Inc</t>
  </si>
  <si>
    <t>Caterpillar</t>
  </si>
  <si>
    <t>Celsius</t>
  </si>
  <si>
    <t>Celsius Holdings, Inc.</t>
  </si>
  <si>
    <t>Chevron</t>
  </si>
  <si>
    <t>Chipotle</t>
  </si>
  <si>
    <t>United States </t>
  </si>
  <si>
    <t>Chubb Limited</t>
  </si>
  <si>
    <t>Switzerland</t>
  </si>
  <si>
    <t>Clean Harbors</t>
  </si>
  <si>
    <t>Clearway Energy Inc.</t>
  </si>
  <si>
    <t>EV/EBIT</t>
  </si>
  <si>
    <t>Cloudflare</t>
  </si>
  <si>
    <t>TEV/Revenue</t>
  </si>
  <si>
    <t>Cognizant</t>
  </si>
  <si>
    <t>Columbia Sportswear Company</t>
  </si>
  <si>
    <t>Costco</t>
  </si>
  <si>
    <t>EV/Revenue</t>
  </si>
  <si>
    <t>Crowdstrike</t>
  </si>
  <si>
    <t>CSX</t>
  </si>
  <si>
    <t>4/1/0214</t>
  </si>
  <si>
    <t>Disney</t>
  </si>
  <si>
    <t>Dollar General</t>
  </si>
  <si>
    <t>DoorDash</t>
  </si>
  <si>
    <t>Doximity</t>
  </si>
  <si>
    <t>DraftKings</t>
  </si>
  <si>
    <t>Duolingo</t>
  </si>
  <si>
    <t>Enerpac Tool Group Corp</t>
  </si>
  <si>
    <t>Ericsson</t>
  </si>
  <si>
    <t>Sweden</t>
  </si>
  <si>
    <t>Estee Lauder</t>
  </si>
  <si>
    <t>Etsy</t>
  </si>
  <si>
    <t>Etsy Inc</t>
  </si>
  <si>
    <t>Exxon</t>
  </si>
  <si>
    <t>Ev/Sales</t>
  </si>
  <si>
    <t>Ferrari</t>
  </si>
  <si>
    <t>Italy</t>
  </si>
  <si>
    <t>5/52024</t>
  </si>
  <si>
    <t>Gicsa</t>
  </si>
  <si>
    <t>Mexico</t>
  </si>
  <si>
    <t>Goldman Sachs</t>
  </si>
  <si>
    <t>Heliogen</t>
  </si>
  <si>
    <t>Hellofresh</t>
  </si>
  <si>
    <t>Hertz</t>
  </si>
  <si>
    <t>Hilton</t>
  </si>
  <si>
    <t>IMAX</t>
  </si>
  <si>
    <t>Indigo</t>
  </si>
  <si>
    <t>India </t>
  </si>
  <si>
    <t>PE</t>
  </si>
  <si>
    <t>HOLD</t>
  </si>
  <si>
    <t>Jubilant Foodworks</t>
  </si>
  <si>
    <t>Kellanova</t>
  </si>
  <si>
    <t>Kerry Logistics Network Ltd</t>
  </si>
  <si>
    <t>Hong Kong</t>
  </si>
  <si>
    <t>Levis</t>
  </si>
  <si>
    <t>Lucid Group</t>
  </si>
  <si>
    <t>Lululemon</t>
  </si>
  <si>
    <t>LVMH</t>
  </si>
  <si>
    <t>France</t>
  </si>
  <si>
    <t>MercadoLibre</t>
  </si>
  <si>
    <t>United States (HQ in Uruguay)</t>
  </si>
  <si>
    <t>Merck &amp; Co.</t>
  </si>
  <si>
    <t>Meta</t>
  </si>
  <si>
    <t>EV/EBIDA</t>
  </si>
  <si>
    <t>MGM Resorts International</t>
  </si>
  <si>
    <t>Mobileye</t>
  </si>
  <si>
    <t>Israel</t>
  </si>
  <si>
    <t>Moderna</t>
  </si>
  <si>
    <t>Nike</t>
  </si>
  <si>
    <t>Novo Nordisk</t>
  </si>
  <si>
    <t>Denmark</t>
  </si>
  <si>
    <t>Nvidia</t>
  </si>
  <si>
    <t>NVIDIA</t>
  </si>
  <si>
    <t>NYT</t>
  </si>
  <si>
    <t>On Holding AG</t>
  </si>
  <si>
    <t>On Running </t>
  </si>
  <si>
    <t>Switzerland </t>
  </si>
  <si>
    <t>EV/Sales </t>
  </si>
  <si>
    <t>Sell </t>
  </si>
  <si>
    <t>Paramount Global</t>
  </si>
  <si>
    <t>PayPal</t>
  </si>
  <si>
    <t>PDD</t>
  </si>
  <si>
    <t>PDD Holdings Inc</t>
  </si>
  <si>
    <t>Pfizer</t>
  </si>
  <si>
    <t>Reservoir Media</t>
  </si>
  <si>
    <t>Rivian</t>
  </si>
  <si>
    <t>United Stated</t>
  </si>
  <si>
    <t>Roku</t>
  </si>
  <si>
    <t>Salesforce</t>
  </si>
  <si>
    <t>Samsung Electronics</t>
  </si>
  <si>
    <t>South Korea</t>
  </si>
  <si>
    <t>ServiceNow</t>
  </si>
  <si>
    <t>Shopify</t>
  </si>
  <si>
    <t>Skyward Specialty Insirance Group</t>
  </si>
  <si>
    <t>Snowflake</t>
  </si>
  <si>
    <t>Spotify</t>
  </si>
  <si>
    <t>P/BV</t>
  </si>
  <si>
    <t>StoneCo</t>
  </si>
  <si>
    <t>Brazil</t>
  </si>
  <si>
    <t>Sweetgeeen</t>
  </si>
  <si>
    <t>Symbotic</t>
  </si>
  <si>
    <t>Taiwan Semiconductor Manufacturing Company</t>
  </si>
  <si>
    <t>Taiwan</t>
  </si>
  <si>
    <t>Tencent</t>
  </si>
  <si>
    <t>The Gap, Inc.</t>
  </si>
  <si>
    <t>The Goldman Sachs Group, Inc.</t>
  </si>
  <si>
    <t>The New York Times</t>
  </si>
  <si>
    <t>The RealReal</t>
  </si>
  <si>
    <t>Trent (TATA group)</t>
  </si>
  <si>
    <t>Uber</t>
  </si>
  <si>
    <t>Ubisoft</t>
  </si>
  <si>
    <t>EV/Inv Cap</t>
  </si>
  <si>
    <t>Ulta Beauty</t>
  </si>
  <si>
    <t>Ventripoint Diagnostics</t>
  </si>
  <si>
    <t>Vertex Pharma </t>
  </si>
  <si>
    <t>Vertex Pharmaceuticals</t>
  </si>
  <si>
    <t>Vinfast</t>
  </si>
  <si>
    <t>Vietnam</t>
  </si>
  <si>
    <t>Vornado</t>
  </si>
  <si>
    <t>Walmart</t>
  </si>
  <si>
    <t>Western Digital Corporation</t>
  </si>
  <si>
    <t>Company</t>
  </si>
  <si>
    <t>Price</t>
  </si>
  <si>
    <t>DCF Value</t>
  </si>
  <si>
    <t>Multiple used</t>
  </si>
  <si>
    <t>Pricing per share</t>
  </si>
  <si>
    <t>Option Value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</si>
</sst>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6" formatCode="&quot;$&quot;#,##0_);[Red]\(&quot;$&quot;#,##0\)"/>
    <numFmt numFmtId="8" formatCode="&quot;$&quot;#,##0.00_);[Red]\(&quot;$&quot;#,##0.00\)"/>
    <numFmt numFmtId="164" formatCode="[$€-2]\ #,##0.00;[Red]\-[$€-2]\ #,##0.00"/>
  </numFmts>
  <fonts count="8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i/>
      <sz val="12"/>
      <color theme="1"/>
      <name val="Helvetica"/>
      <family val="2"/>
    </font>
    <font>
      <b/>
      <i/>
      <sz val="12"/>
      <color theme="1"/>
      <name val="Helvetica"/>
      <family val="2"/>
    </font>
    <font>
      <sz val="12"/>
      <color theme="1"/>
      <name val="Helvetica"/>
      <family val="2"/>
    </font>
    <font>
      <sz val="12"/>
      <color rgb="FF000000"/>
      <name val="Helvetica"/>
      <family val="2"/>
    </font>
    <font>
      <u/>
      <sz val="12"/>
      <color theme="10"/>
      <name val="Helvetica"/>
      <family val="2"/>
    </font>
  </fonts>
  <fills count="3">
    <fill>
      <patternFill patternType="none"/>
    </fill>
    <fill>
      <patternFill patternType="gray125"/>
    </fill>
    <fill>
      <patternFill patternType="solid">
        <fgColor theme="2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2" fillId="0" borderId="0" applyNumberFormat="0" applyFill="0" applyBorder="0" applyAlignment="0" applyProtection="0"/>
  </cellStyleXfs>
  <cellXfs count="13">
    <xf numFmtId="0" fontId="0" fillId="0" borderId="0" xfId="0"/>
    <xf numFmtId="0" fontId="5" fillId="2" borderId="1" xfId="0" applyFont="1" applyFill="1" applyBorder="1" applyAlignment="1">
      <alignment horizontal="center"/>
    </xf>
    <xf numFmtId="10" fontId="5" fillId="2" borderId="1" xfId="1" applyNumberFormat="1" applyFont="1" applyFill="1" applyBorder="1" applyAlignment="1">
      <alignment horizontal="center"/>
    </xf>
    <xf numFmtId="0" fontId="3" fillId="0" borderId="1" xfId="0" applyFont="1" applyBorder="1"/>
    <xf numFmtId="0" fontId="4" fillId="0" borderId="1" xfId="0" applyFont="1" applyBorder="1"/>
    <xf numFmtId="0" fontId="6" fillId="0" borderId="1" xfId="0" applyFont="1" applyBorder="1"/>
    <xf numFmtId="14" fontId="6" fillId="0" borderId="1" xfId="0" applyNumberFormat="1" applyFont="1" applyBorder="1"/>
    <xf numFmtId="8" fontId="6" fillId="0" borderId="1" xfId="0" applyNumberFormat="1" applyFont="1" applyBorder="1"/>
    <xf numFmtId="4" fontId="6" fillId="0" borderId="1" xfId="0" applyNumberFormat="1" applyFont="1" applyBorder="1"/>
    <xf numFmtId="164" fontId="6" fillId="0" borderId="1" xfId="0" applyNumberFormat="1" applyFont="1" applyBorder="1"/>
    <xf numFmtId="0" fontId="7" fillId="0" borderId="1" xfId="2" applyFont="1" applyBorder="1"/>
    <xf numFmtId="6" fontId="6" fillId="0" borderId="1" xfId="0" applyNumberFormat="1" applyFont="1" applyBorder="1"/>
    <xf numFmtId="3" fontId="6" fillId="0" borderId="1" xfId="0" applyNumberFormat="1" applyFont="1" applyBorder="1"/>
  </cellXfs>
  <cellStyles count="3">
    <cellStyle name="Hyperlink" xfId="2" builtinId="8"/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c3.ai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51FFF3-FBCE-304A-A0B7-A1C6592042CF}">
  <dimension ref="A1:M121"/>
  <sheetViews>
    <sheetView tabSelected="1" workbookViewId="0">
      <selection sqref="A1:M121"/>
    </sheetView>
  </sheetViews>
  <sheetFormatPr baseColWidth="10" defaultRowHeight="16"/>
  <cols>
    <col min="1" max="1" width="45.83203125" bestFit="1" customWidth="1"/>
    <col min="2" max="2" width="29.1640625" bestFit="1" customWidth="1"/>
    <col min="3" max="3" width="23.5" bestFit="1" customWidth="1"/>
    <col min="4" max="4" width="17.83203125" bestFit="1" customWidth="1"/>
    <col min="5" max="5" width="11" bestFit="1" customWidth="1"/>
    <col min="6" max="6" width="11.5" bestFit="1" customWidth="1"/>
    <col min="7" max="7" width="19.5" bestFit="1" customWidth="1"/>
    <col min="8" max="8" width="18" bestFit="1" customWidth="1"/>
    <col min="9" max="9" width="13.5" bestFit="1" customWidth="1"/>
    <col min="10" max="10" width="18.5" bestFit="1" customWidth="1"/>
    <col min="11" max="13" width="10.5" bestFit="1" customWidth="1"/>
  </cols>
  <sheetData>
    <row r="1" spans="1:13">
      <c r="A1" s="3" t="s">
        <v>159</v>
      </c>
      <c r="B1" s="3" t="s">
        <v>0</v>
      </c>
      <c r="C1" s="3" t="s">
        <v>1</v>
      </c>
      <c r="D1" s="4" t="s">
        <v>2</v>
      </c>
      <c r="E1" s="4" t="s">
        <v>160</v>
      </c>
      <c r="F1" s="4" t="s">
        <v>161</v>
      </c>
      <c r="G1" s="4" t="s">
        <v>162</v>
      </c>
      <c r="H1" s="4" t="s">
        <v>163</v>
      </c>
      <c r="I1" s="4" t="s">
        <v>164</v>
      </c>
      <c r="J1" s="4" t="s">
        <v>3</v>
      </c>
      <c r="K1" s="1" t="s">
        <v>4</v>
      </c>
      <c r="L1" s="1" t="s">
        <v>5</v>
      </c>
      <c r="M1" s="1" t="s">
        <v>6</v>
      </c>
    </row>
    <row r="2" spans="1:13">
      <c r="A2" s="5" t="s">
        <v>7</v>
      </c>
      <c r="B2" s="5" t="s">
        <v>8</v>
      </c>
      <c r="C2" s="5" t="s">
        <v>9</v>
      </c>
      <c r="D2" s="6">
        <v>45416</v>
      </c>
      <c r="E2" s="7">
        <v>59.89</v>
      </c>
      <c r="F2" s="5">
        <v>40.86</v>
      </c>
      <c r="G2" s="5" t="s">
        <v>10</v>
      </c>
      <c r="H2" s="5">
        <v>72.16</v>
      </c>
      <c r="I2" s="5"/>
      <c r="J2" s="5" t="s">
        <v>11</v>
      </c>
      <c r="K2" s="2">
        <f>IF(F2&gt;0,IF(E2&gt;0,E2/F2,"NA"),"NA")</f>
        <v>1.4657366617719041</v>
      </c>
      <c r="L2" s="2">
        <f>IF(H2&gt;0,IF(H2&gt;0,E2/H2,"NA"),"NA")</f>
        <v>0.82996119733924612</v>
      </c>
      <c r="M2" s="2">
        <f>IF(F2&gt;0,IF(H2&gt;0,F2/H2,"NA"),"NA")</f>
        <v>0.56624168514412421</v>
      </c>
    </row>
    <row r="3" spans="1:13">
      <c r="A3" s="5" t="s">
        <v>12</v>
      </c>
      <c r="B3" s="5" t="s">
        <v>13</v>
      </c>
      <c r="C3" s="5" t="s">
        <v>14</v>
      </c>
      <c r="D3" s="6">
        <v>45418</v>
      </c>
      <c r="E3" s="5">
        <v>225.39</v>
      </c>
      <c r="F3" s="5"/>
      <c r="G3" s="5" t="s">
        <v>15</v>
      </c>
      <c r="H3" s="5"/>
      <c r="I3" s="5"/>
      <c r="J3" s="5"/>
      <c r="K3" s="2" t="str">
        <f>IF(F3&gt;0,IF(E3&gt;0,E3/F3,"NA"),"NA")</f>
        <v>NA</v>
      </c>
      <c r="L3" s="2" t="str">
        <f>IF(H3&gt;0,IF(H3&gt;0,E3/H3,"NA"),"NA")</f>
        <v>NA</v>
      </c>
      <c r="M3" s="2" t="str">
        <f>IF(F3&gt;0,IF(H3&gt;0,F3/H3,"NA"),"NA")</f>
        <v>NA</v>
      </c>
    </row>
    <row r="4" spans="1:13">
      <c r="A4" s="5" t="s">
        <v>16</v>
      </c>
      <c r="B4" s="5" t="s">
        <v>17</v>
      </c>
      <c r="C4" s="5" t="s">
        <v>9</v>
      </c>
      <c r="D4" s="6">
        <v>45415</v>
      </c>
      <c r="E4" s="7">
        <v>18.75</v>
      </c>
      <c r="F4" s="7">
        <v>28.97</v>
      </c>
      <c r="G4" s="5" t="s">
        <v>18</v>
      </c>
      <c r="H4" s="7">
        <v>26.97</v>
      </c>
      <c r="I4" s="5"/>
      <c r="J4" s="5" t="s">
        <v>11</v>
      </c>
      <c r="K4" s="2">
        <f>IF(F4&gt;0,IF(E4&gt;0,E4/F4,"NA"),"NA")</f>
        <v>0.64722126337590613</v>
      </c>
      <c r="L4" s="2">
        <f>IF(H4&gt;0,IF(H4&gt;0,E4/H4,"NA"),"NA")</f>
        <v>0.69521690767519473</v>
      </c>
      <c r="M4" s="2">
        <f>IF(F4&gt;0,IF(H4&gt;0,F4/H4,"NA"),"NA")</f>
        <v>1.0741564701520208</v>
      </c>
    </row>
    <row r="5" spans="1:13">
      <c r="A5" s="5" t="s">
        <v>19</v>
      </c>
      <c r="B5" s="5" t="s">
        <v>20</v>
      </c>
      <c r="C5" s="5" t="s">
        <v>9</v>
      </c>
      <c r="D5" s="6">
        <v>45417</v>
      </c>
      <c r="E5" s="5">
        <v>42.68</v>
      </c>
      <c r="F5" s="5">
        <v>44</v>
      </c>
      <c r="G5" s="5" t="s">
        <v>21</v>
      </c>
      <c r="H5" s="5">
        <v>30.13</v>
      </c>
      <c r="I5" s="5"/>
      <c r="J5" s="5" t="s">
        <v>22</v>
      </c>
      <c r="K5" s="2">
        <f>IF(F5&gt;0,IF(E5&gt;0,E5/F5,"NA"),"NA")</f>
        <v>0.97</v>
      </c>
      <c r="L5" s="2">
        <f>IF(H5&gt;0,IF(H5&gt;0,E5/H5,"NA"),"NA")</f>
        <v>1.4165283770328576</v>
      </c>
      <c r="M5" s="2">
        <f>IF(F5&gt;0,IF(H5&gt;0,F5/H5,"NA"),"NA")</f>
        <v>1.4603385330235645</v>
      </c>
    </row>
    <row r="6" spans="1:13">
      <c r="A6" s="5" t="s">
        <v>23</v>
      </c>
      <c r="B6" s="5" t="s">
        <v>20</v>
      </c>
      <c r="C6" s="5" t="s">
        <v>14</v>
      </c>
      <c r="D6" s="6">
        <v>45415</v>
      </c>
      <c r="E6" s="7">
        <v>3.3</v>
      </c>
      <c r="F6" s="7">
        <v>0</v>
      </c>
      <c r="G6" s="5" t="s">
        <v>15</v>
      </c>
      <c r="H6" s="7">
        <v>-18.02</v>
      </c>
      <c r="I6" s="7">
        <v>1.7</v>
      </c>
      <c r="J6" s="5" t="s">
        <v>24</v>
      </c>
      <c r="K6" s="2" t="str">
        <f>IF(F6&gt;0,IF(E6&gt;0,E6/F6,"NA"),"NA")</f>
        <v>NA</v>
      </c>
      <c r="L6" s="2" t="str">
        <f>IF(H6&gt;0,IF(H6&gt;0,E6/H6,"NA"),"NA")</f>
        <v>NA</v>
      </c>
      <c r="M6" s="2" t="str">
        <f>IF(F6&gt;0,IF(H6&gt;0,F6/H6,"NA"),"NA")</f>
        <v>NA</v>
      </c>
    </row>
    <row r="7" spans="1:13">
      <c r="A7" s="5" t="s">
        <v>25</v>
      </c>
      <c r="B7" s="5" t="s">
        <v>20</v>
      </c>
      <c r="C7" s="5" t="s">
        <v>9</v>
      </c>
      <c r="D7" s="6">
        <v>45415</v>
      </c>
      <c r="E7" s="7">
        <v>274.39999999999998</v>
      </c>
      <c r="F7" s="7">
        <v>289.45999999999998</v>
      </c>
      <c r="G7" s="5" t="s">
        <v>21</v>
      </c>
      <c r="H7" s="7">
        <v>289.08999999999997</v>
      </c>
      <c r="I7" s="5"/>
      <c r="J7" s="5" t="s">
        <v>11</v>
      </c>
      <c r="K7" s="2">
        <f>IF(F7&gt;0,IF(E7&gt;0,E7/F7,"NA"),"NA")</f>
        <v>0.94797208595315419</v>
      </c>
      <c r="L7" s="2">
        <f>IF(H7&gt;0,IF(H7&gt;0,E7/H7,"NA"),"NA")</f>
        <v>0.94918537479677612</v>
      </c>
      <c r="M7" s="2">
        <f>IF(F7&gt;0,IF(H7&gt;0,F7/H7,"NA"),"NA")</f>
        <v>1.0012798782386108</v>
      </c>
    </row>
    <row r="8" spans="1:13">
      <c r="A8" s="5" t="s">
        <v>26</v>
      </c>
      <c r="B8" s="5" t="s">
        <v>27</v>
      </c>
      <c r="C8" s="5" t="s">
        <v>9</v>
      </c>
      <c r="D8" s="6">
        <v>45411</v>
      </c>
      <c r="E8" s="5">
        <v>26.6</v>
      </c>
      <c r="F8" s="5">
        <v>24.8</v>
      </c>
      <c r="G8" s="5" t="s">
        <v>28</v>
      </c>
      <c r="H8" s="5">
        <v>28.6</v>
      </c>
      <c r="I8" s="5"/>
      <c r="J8" s="5" t="s">
        <v>24</v>
      </c>
      <c r="K8" s="2">
        <f>IF(F8&gt;0,IF(E8&gt;0,E8/F8,"NA"),"NA")</f>
        <v>1.0725806451612903</v>
      </c>
      <c r="L8" s="2">
        <f>IF(H8&gt;0,IF(H8&gt;0,E8/H8,"NA"),"NA")</f>
        <v>0.93006993006993011</v>
      </c>
      <c r="M8" s="2">
        <f>IF(F8&gt;0,IF(H8&gt;0,F8/H8,"NA"),"NA")</f>
        <v>0.86713286713286708</v>
      </c>
    </row>
    <row r="9" spans="1:13">
      <c r="A9" s="5" t="s">
        <v>29</v>
      </c>
      <c r="B9" s="5" t="s">
        <v>30</v>
      </c>
      <c r="C9" s="5" t="s">
        <v>9</v>
      </c>
      <c r="D9" s="6">
        <v>45413</v>
      </c>
      <c r="E9" s="8">
        <v>2875</v>
      </c>
      <c r="F9" s="5">
        <v>941.57</v>
      </c>
      <c r="G9" s="5" t="s">
        <v>21</v>
      </c>
      <c r="H9" s="8">
        <v>1662.4</v>
      </c>
      <c r="I9" s="5"/>
      <c r="J9" s="5" t="s">
        <v>24</v>
      </c>
      <c r="K9" s="2">
        <f>IF(F9&gt;0,IF(E9&gt;0,E9/F9,"NA"),"NA")</f>
        <v>3.0534107926123388</v>
      </c>
      <c r="L9" s="2">
        <f>IF(H9&gt;0,IF(H9&gt;0,E9/H9,"NA"),"NA")</f>
        <v>1.7294273339749759</v>
      </c>
      <c r="M9" s="2">
        <f>IF(F9&gt;0,IF(H9&gt;0,F9/H9,"NA"),"NA")</f>
        <v>0.56639196342637155</v>
      </c>
    </row>
    <row r="10" spans="1:13">
      <c r="A10" s="5" t="s">
        <v>31</v>
      </c>
      <c r="B10" s="5" t="s">
        <v>32</v>
      </c>
      <c r="C10" s="5" t="s">
        <v>9</v>
      </c>
      <c r="D10" s="6">
        <v>45415</v>
      </c>
      <c r="E10" s="9">
        <v>835.9</v>
      </c>
      <c r="F10" s="9">
        <v>437.71</v>
      </c>
      <c r="G10" s="5" t="s">
        <v>33</v>
      </c>
      <c r="H10" s="9">
        <v>601.5</v>
      </c>
      <c r="I10" s="5" t="s">
        <v>34</v>
      </c>
      <c r="J10" s="5" t="s">
        <v>24</v>
      </c>
      <c r="K10" s="2">
        <f>IF(F10&gt;0,IF(E10&gt;0,E10/F10,"NA"),"NA")</f>
        <v>1.9097119097119097</v>
      </c>
      <c r="L10" s="2">
        <f>IF(H10&gt;0,IF(H10&gt;0,E10/H10,"NA"),"NA")</f>
        <v>1.3896924355777223</v>
      </c>
      <c r="M10" s="2">
        <f>IF(F10&gt;0,IF(H10&gt;0,F10/H10,"NA"),"NA")</f>
        <v>0.7276974231088944</v>
      </c>
    </row>
    <row r="11" spans="1:13">
      <c r="A11" s="5" t="s">
        <v>35</v>
      </c>
      <c r="B11" s="5" t="s">
        <v>36</v>
      </c>
      <c r="C11" s="5" t="s">
        <v>14</v>
      </c>
      <c r="D11" s="6">
        <v>45415</v>
      </c>
      <c r="E11" s="5">
        <v>107.33</v>
      </c>
      <c r="F11" s="5">
        <v>82.21</v>
      </c>
      <c r="G11" s="5" t="s">
        <v>15</v>
      </c>
      <c r="H11" s="5">
        <v>120.04</v>
      </c>
      <c r="I11" s="5"/>
      <c r="J11" s="5" t="s">
        <v>22</v>
      </c>
      <c r="K11" s="2">
        <f>IF(F11&gt;0,IF(E11&gt;0,E11/F11,"NA"),"NA")</f>
        <v>1.3055589344362</v>
      </c>
      <c r="L11" s="2">
        <f>IF(H11&gt;0,IF(H11&gt;0,E11/H11,"NA"),"NA")</f>
        <v>0.8941186271242918</v>
      </c>
      <c r="M11" s="2">
        <f>IF(F11&gt;0,IF(H11&gt;0,F11/H11,"NA"),"NA")</f>
        <v>0.68485504831722754</v>
      </c>
    </row>
    <row r="12" spans="1:13">
      <c r="A12" s="5" t="s">
        <v>37</v>
      </c>
      <c r="B12" s="5" t="s">
        <v>20</v>
      </c>
      <c r="C12" s="5" t="s">
        <v>14</v>
      </c>
      <c r="D12" s="6">
        <v>45407</v>
      </c>
      <c r="E12" s="5">
        <v>166.18</v>
      </c>
      <c r="F12" s="7">
        <v>127.96</v>
      </c>
      <c r="G12" s="5" t="s">
        <v>15</v>
      </c>
      <c r="H12" s="7">
        <v>128.72999999999999</v>
      </c>
      <c r="I12" s="7">
        <v>204.15</v>
      </c>
      <c r="J12" s="5" t="s">
        <v>24</v>
      </c>
      <c r="K12" s="2">
        <f>IF(F12&gt;0,IF(E12&gt;0,E12/F12,"NA"),"NA")</f>
        <v>1.2986870897155363</v>
      </c>
      <c r="L12" s="2">
        <f>IF(H12&gt;0,IF(H12&gt;0,E12/H12,"NA"),"NA")</f>
        <v>1.2909189777052748</v>
      </c>
      <c r="M12" s="2">
        <f>IF(F12&gt;0,IF(H12&gt;0,F12/H12,"NA"),"NA")</f>
        <v>0.99401848830886352</v>
      </c>
    </row>
    <row r="13" spans="1:13">
      <c r="A13" s="10" t="s">
        <v>38</v>
      </c>
      <c r="B13" s="5" t="s">
        <v>20</v>
      </c>
      <c r="C13" s="5" t="s">
        <v>14</v>
      </c>
      <c r="D13" s="6">
        <v>45415</v>
      </c>
      <c r="E13" s="7">
        <v>24.04</v>
      </c>
      <c r="F13" s="7">
        <v>13.97</v>
      </c>
      <c r="G13" s="5" t="s">
        <v>15</v>
      </c>
      <c r="H13" s="7">
        <v>9.08</v>
      </c>
      <c r="I13" s="5"/>
      <c r="J13" s="5" t="s">
        <v>24</v>
      </c>
      <c r="K13" s="2">
        <f>IF(F13&gt;0,IF(E13&gt;0,E13/F13,"NA"),"NA")</f>
        <v>1.7208303507516105</v>
      </c>
      <c r="L13" s="2">
        <f>IF(H13&gt;0,IF(H13&gt;0,E13/H13,"NA"),"NA")</f>
        <v>2.6475770925110131</v>
      </c>
      <c r="M13" s="2">
        <f>IF(F13&gt;0,IF(H13&gt;0,F13/H13,"NA"),"NA")</f>
        <v>1.5385462555066081</v>
      </c>
    </row>
    <row r="14" spans="1:13">
      <c r="A14" s="5" t="s">
        <v>39</v>
      </c>
      <c r="B14" s="5" t="s">
        <v>20</v>
      </c>
      <c r="C14" s="5" t="s">
        <v>9</v>
      </c>
      <c r="D14" s="6">
        <v>45412</v>
      </c>
      <c r="E14" s="7">
        <v>334.57</v>
      </c>
      <c r="F14" s="7">
        <v>401.25</v>
      </c>
      <c r="G14" s="5" t="s">
        <v>15</v>
      </c>
      <c r="H14" s="7">
        <v>295.39</v>
      </c>
      <c r="I14" s="5"/>
      <c r="J14" s="5" t="s">
        <v>11</v>
      </c>
      <c r="K14" s="2">
        <f>IF(F14&gt;0,IF(E14&gt;0,E14/F14,"NA"),"NA")</f>
        <v>0.83381931464174452</v>
      </c>
      <c r="L14" s="2">
        <f>IF(H14&gt;0,IF(H14&gt;0,E14/H14,"NA"),"NA")</f>
        <v>1.1326382071160161</v>
      </c>
      <c r="M14" s="2">
        <f>IF(F14&gt;0,IF(H14&gt;0,F14/H14,"NA"),"NA")</f>
        <v>1.3583736754798741</v>
      </c>
    </row>
    <row r="15" spans="1:13">
      <c r="A15" s="5" t="s">
        <v>40</v>
      </c>
      <c r="B15" s="5" t="s">
        <v>20</v>
      </c>
      <c r="C15" s="5" t="s">
        <v>9</v>
      </c>
      <c r="D15" s="6">
        <v>45371</v>
      </c>
      <c r="E15" s="5">
        <v>83.07</v>
      </c>
      <c r="F15" s="5">
        <v>58.16</v>
      </c>
      <c r="G15" s="5" t="s">
        <v>21</v>
      </c>
      <c r="H15" s="5">
        <v>90.3</v>
      </c>
      <c r="I15" s="5"/>
      <c r="J15" s="5" t="s">
        <v>24</v>
      </c>
      <c r="K15" s="2">
        <f>IF(F15&gt;0,IF(E15&gt;0,E15/F15,"NA"),"NA")</f>
        <v>1.4283012379642366</v>
      </c>
      <c r="L15" s="2">
        <f>IF(H15&gt;0,IF(H15&gt;0,E15/H15,"NA"),"NA")</f>
        <v>0.91993355481727568</v>
      </c>
      <c r="M15" s="2">
        <f>IF(F15&gt;0,IF(H15&gt;0,F15/H15,"NA"),"NA")</f>
        <v>0.64407530454042083</v>
      </c>
    </row>
    <row r="16" spans="1:13">
      <c r="A16" s="5" t="s">
        <v>41</v>
      </c>
      <c r="B16" s="5" t="s">
        <v>20</v>
      </c>
      <c r="C16" s="5" t="s">
        <v>9</v>
      </c>
      <c r="D16" s="6">
        <v>45415</v>
      </c>
      <c r="E16" s="7">
        <v>75.8</v>
      </c>
      <c r="F16" s="7">
        <v>50.09</v>
      </c>
      <c r="G16" s="5" t="s">
        <v>28</v>
      </c>
      <c r="H16" s="7">
        <v>22.94</v>
      </c>
      <c r="I16" s="5"/>
      <c r="J16" s="5" t="s">
        <v>24</v>
      </c>
      <c r="K16" s="2">
        <f>IF(F16&gt;0,IF(E16&gt;0,E16/F16,"NA"),"NA")</f>
        <v>1.5132761030145736</v>
      </c>
      <c r="L16" s="2">
        <f>IF(H16&gt;0,IF(H16&gt;0,E16/H16,"NA"),"NA")</f>
        <v>3.3042720139494328</v>
      </c>
      <c r="M16" s="2">
        <f>IF(F16&gt;0,IF(H16&gt;0,F16/H16,"NA"),"NA")</f>
        <v>2.1835222319093286</v>
      </c>
    </row>
    <row r="17" spans="1:13">
      <c r="A17" s="5" t="s">
        <v>42</v>
      </c>
      <c r="B17" s="5" t="s">
        <v>20</v>
      </c>
      <c r="C17" s="5" t="s">
        <v>9</v>
      </c>
      <c r="D17" s="5"/>
      <c r="E17" s="5"/>
      <c r="F17" s="5"/>
      <c r="G17" s="5"/>
      <c r="H17" s="5"/>
      <c r="I17" s="5"/>
      <c r="J17" s="5"/>
      <c r="K17" s="2" t="str">
        <f>IF(F17&gt;0,IF(E17&gt;0,E17/F17,"NA"),"NA")</f>
        <v>NA</v>
      </c>
      <c r="L17" s="2" t="str">
        <f>IF(H17&gt;0,IF(H17&gt;0,E17/H17,"NA"),"NA")</f>
        <v>NA</v>
      </c>
      <c r="M17" s="2" t="str">
        <f>IF(F17&gt;0,IF(H17&gt;0,F17/H17,"NA"),"NA")</f>
        <v>NA</v>
      </c>
    </row>
    <row r="18" spans="1:13">
      <c r="A18" s="5" t="s">
        <v>43</v>
      </c>
      <c r="B18" s="5" t="s">
        <v>44</v>
      </c>
      <c r="C18" s="5" t="s">
        <v>9</v>
      </c>
      <c r="D18" s="6">
        <v>45415</v>
      </c>
      <c r="E18" s="7">
        <v>3167.06</v>
      </c>
      <c r="F18" s="7">
        <v>601.66</v>
      </c>
      <c r="G18" s="5" t="s">
        <v>21</v>
      </c>
      <c r="H18" s="7">
        <v>2346.84</v>
      </c>
      <c r="I18" s="5"/>
      <c r="J18" s="5" t="s">
        <v>24</v>
      </c>
      <c r="K18" s="2">
        <f>IF(F18&gt;0,IF(E18&gt;0,E18/F18,"NA"),"NA")</f>
        <v>5.2638699597779475</v>
      </c>
      <c r="L18" s="2">
        <f>IF(H18&gt;0,IF(H18&gt;0,E18/H18,"NA"),"NA")</f>
        <v>1.3494997528591637</v>
      </c>
      <c r="M18" s="2">
        <f>IF(F18&gt;0,IF(H18&gt;0,F18/H18,"NA"),"NA")</f>
        <v>0.25637026810519675</v>
      </c>
    </row>
    <row r="19" spans="1:13">
      <c r="A19" s="5" t="s">
        <v>45</v>
      </c>
      <c r="B19" s="5" t="s">
        <v>46</v>
      </c>
      <c r="C19" s="5" t="s">
        <v>9</v>
      </c>
      <c r="D19" s="6">
        <v>45415</v>
      </c>
      <c r="E19" s="7">
        <v>248.17</v>
      </c>
      <c r="F19" s="7">
        <v>268.11</v>
      </c>
      <c r="G19" s="5" t="s">
        <v>33</v>
      </c>
      <c r="H19" s="7">
        <v>320.10000000000002</v>
      </c>
      <c r="I19" s="5"/>
      <c r="J19" s="5" t="s">
        <v>11</v>
      </c>
      <c r="K19" s="2">
        <f>IF(F19&gt;0,IF(E19&gt;0,E19/F19,"NA"),"NA")</f>
        <v>0.92562754093469091</v>
      </c>
      <c r="L19" s="2">
        <f>IF(H19&gt;0,IF(H19&gt;0,E19/H19,"NA"),"NA")</f>
        <v>0.77528897219618864</v>
      </c>
      <c r="M19" s="2">
        <f>IF(F19&gt;0,IF(H19&gt;0,F19/H19,"NA"),"NA")</f>
        <v>0.8375820056232427</v>
      </c>
    </row>
    <row r="20" spans="1:13">
      <c r="A20" s="5" t="s">
        <v>47</v>
      </c>
      <c r="B20" s="5" t="s">
        <v>20</v>
      </c>
      <c r="C20" s="5" t="s">
        <v>9</v>
      </c>
      <c r="D20" s="6">
        <v>45415</v>
      </c>
      <c r="E20" s="7">
        <v>207.35</v>
      </c>
      <c r="F20" s="7">
        <v>146.43</v>
      </c>
      <c r="G20" s="5" t="s">
        <v>15</v>
      </c>
      <c r="H20" s="7">
        <v>207.14</v>
      </c>
      <c r="I20" s="5"/>
      <c r="J20" s="5" t="s">
        <v>24</v>
      </c>
      <c r="K20" s="2">
        <f>IF(F20&gt;0,IF(E20&gt;0,E20/F20,"NA"),"NA")</f>
        <v>1.4160349655125315</v>
      </c>
      <c r="L20" s="2">
        <f>IF(H20&gt;0,IF(H20&gt;0,E20/H20,"NA"),"NA")</f>
        <v>1.0010138070869943</v>
      </c>
      <c r="M20" s="2">
        <f>IF(F20&gt;0,IF(H20&gt;0,F20/H20,"NA"),"NA")</f>
        <v>0.70691319880274217</v>
      </c>
    </row>
    <row r="21" spans="1:13">
      <c r="A21" s="5" t="s">
        <v>48</v>
      </c>
      <c r="B21" s="5" t="s">
        <v>20</v>
      </c>
      <c r="C21" s="5" t="s">
        <v>9</v>
      </c>
      <c r="D21" s="6">
        <v>45415</v>
      </c>
      <c r="E21" s="7">
        <v>24.43</v>
      </c>
      <c r="F21" s="7">
        <v>17.91</v>
      </c>
      <c r="G21" s="5" t="s">
        <v>49</v>
      </c>
      <c r="H21" s="7">
        <v>24.86</v>
      </c>
      <c r="I21" s="5"/>
      <c r="J21" s="5" t="s">
        <v>24</v>
      </c>
      <c r="K21" s="2">
        <f>IF(F21&gt;0,IF(E21&gt;0,E21/F21,"NA"),"NA")</f>
        <v>1.3640424343941933</v>
      </c>
      <c r="L21" s="2">
        <f>IF(H21&gt;0,IF(H21&gt;0,E21/H21,"NA"),"NA")</f>
        <v>0.98270313757039418</v>
      </c>
      <c r="M21" s="2">
        <f>IF(F21&gt;0,IF(H21&gt;0,F21/H21,"NA"),"NA")</f>
        <v>0.72043443282381336</v>
      </c>
    </row>
    <row r="22" spans="1:13">
      <c r="A22" s="5" t="s">
        <v>50</v>
      </c>
      <c r="B22" s="5" t="s">
        <v>20</v>
      </c>
      <c r="C22" s="5" t="s">
        <v>14</v>
      </c>
      <c r="D22" s="6">
        <v>45375</v>
      </c>
      <c r="E22" s="7">
        <v>95.76</v>
      </c>
      <c r="F22" s="7">
        <v>67.180000000000007</v>
      </c>
      <c r="G22" s="5" t="s">
        <v>51</v>
      </c>
      <c r="H22" s="7">
        <v>66.12</v>
      </c>
      <c r="I22" s="7">
        <v>58.62</v>
      </c>
      <c r="J22" s="5" t="s">
        <v>24</v>
      </c>
      <c r="K22" s="2">
        <f>IF(F22&gt;0,IF(E22&gt;0,E22/F22,"NA"),"NA")</f>
        <v>1.4254242334027984</v>
      </c>
      <c r="L22" s="2">
        <f>IF(H22&gt;0,IF(H22&gt;0,E22/H22,"NA"),"NA")</f>
        <v>1.4482758620689655</v>
      </c>
      <c r="M22" s="2">
        <f>IF(F22&gt;0,IF(H22&gt;0,F22/H22,"NA"),"NA")</f>
        <v>1.016031457955233</v>
      </c>
    </row>
    <row r="23" spans="1:13">
      <c r="A23" s="5" t="s">
        <v>52</v>
      </c>
      <c r="B23" s="5" t="s">
        <v>20</v>
      </c>
      <c r="C23" s="5" t="s">
        <v>9</v>
      </c>
      <c r="D23" s="6">
        <v>45415</v>
      </c>
      <c r="E23" s="7">
        <v>66.25</v>
      </c>
      <c r="F23" s="7">
        <v>81.7</v>
      </c>
      <c r="G23" s="5" t="s">
        <v>33</v>
      </c>
      <c r="H23" s="7">
        <v>77.44</v>
      </c>
      <c r="I23" s="5"/>
      <c r="J23" s="5" t="s">
        <v>11</v>
      </c>
      <c r="K23" s="2">
        <f>IF(F23&gt;0,IF(E23&gt;0,E23/F23,"NA"),"NA")</f>
        <v>0.81089351285189715</v>
      </c>
      <c r="L23" s="2">
        <f>IF(H23&gt;0,IF(H23&gt;0,E23/H23,"NA"),"NA")</f>
        <v>0.8555010330578513</v>
      </c>
      <c r="M23" s="2">
        <f>IF(F23&gt;0,IF(H23&gt;0,F23/H23,"NA"),"NA")</f>
        <v>1.0550103305785126</v>
      </c>
    </row>
    <row r="24" spans="1:13">
      <c r="A24" s="5" t="s">
        <v>53</v>
      </c>
      <c r="B24" s="5" t="s">
        <v>44</v>
      </c>
      <c r="C24" s="5" t="s">
        <v>9</v>
      </c>
      <c r="D24" s="6">
        <v>45415</v>
      </c>
      <c r="E24" s="7">
        <v>81.010000000000005</v>
      </c>
      <c r="F24" s="7">
        <v>77.23</v>
      </c>
      <c r="G24" s="5" t="s">
        <v>21</v>
      </c>
      <c r="H24" s="7">
        <v>41.46</v>
      </c>
      <c r="I24" s="5"/>
      <c r="J24" s="5" t="s">
        <v>22</v>
      </c>
      <c r="K24" s="2">
        <f>IF(F24&gt;0,IF(E24&gt;0,E24/F24,"NA"),"NA")</f>
        <v>1.0489447106046874</v>
      </c>
      <c r="L24" s="2">
        <f>IF(H24&gt;0,IF(H24&gt;0,E24/H24,"NA"),"NA")</f>
        <v>1.9539315002411963</v>
      </c>
      <c r="M24" s="2">
        <f>IF(F24&gt;0,IF(H24&gt;0,F24/H24,"NA"),"NA")</f>
        <v>1.862759286058852</v>
      </c>
    </row>
    <row r="25" spans="1:13">
      <c r="A25" s="5" t="s">
        <v>54</v>
      </c>
      <c r="B25" s="5" t="s">
        <v>20</v>
      </c>
      <c r="C25" s="5" t="s">
        <v>9</v>
      </c>
      <c r="D25" s="6">
        <v>45414</v>
      </c>
      <c r="E25" s="7">
        <v>732.44</v>
      </c>
      <c r="F25" s="7">
        <v>648.16999999999996</v>
      </c>
      <c r="G25" s="5" t="s">
        <v>55</v>
      </c>
      <c r="H25" s="11">
        <v>249</v>
      </c>
      <c r="I25" s="5"/>
      <c r="J25" s="5" t="s">
        <v>24</v>
      </c>
      <c r="K25" s="2">
        <f>IF(F25&gt;0,IF(E25&gt;0,E25/F25,"NA"),"NA")</f>
        <v>1.1300121881605136</v>
      </c>
      <c r="L25" s="2">
        <f>IF(H25&gt;0,IF(H25&gt;0,E25/H25,"NA"),"NA")</f>
        <v>2.941526104417671</v>
      </c>
      <c r="M25" s="2">
        <f>IF(F25&gt;0,IF(H25&gt;0,F25/H25,"NA"),"NA")</f>
        <v>2.6030923694779116</v>
      </c>
    </row>
    <row r="26" spans="1:13">
      <c r="A26" s="5" t="s">
        <v>56</v>
      </c>
      <c r="B26" s="5" t="s">
        <v>20</v>
      </c>
      <c r="C26" s="5" t="s">
        <v>9</v>
      </c>
      <c r="D26" s="6">
        <v>45414</v>
      </c>
      <c r="E26" s="5">
        <v>303.54000000000002</v>
      </c>
      <c r="F26" s="5">
        <v>139.83000000000001</v>
      </c>
      <c r="G26" s="5" t="s">
        <v>15</v>
      </c>
      <c r="H26" s="5">
        <v>91.25</v>
      </c>
      <c r="I26" s="5"/>
      <c r="J26" s="5" t="s">
        <v>24</v>
      </c>
      <c r="K26" s="2">
        <f>IF(F26&gt;0,IF(E26&gt;0,E26/F26,"NA"),"NA")</f>
        <v>2.1707788028320101</v>
      </c>
      <c r="L26" s="2">
        <f>IF(H26&gt;0,IF(H26&gt;0,E26/H26,"NA"),"NA")</f>
        <v>3.3264657534246576</v>
      </c>
      <c r="M26" s="2">
        <f>IF(F26&gt;0,IF(H26&gt;0,F26/H26,"NA"),"NA")</f>
        <v>1.5323835616438357</v>
      </c>
    </row>
    <row r="27" spans="1:13">
      <c r="A27" s="5" t="s">
        <v>57</v>
      </c>
      <c r="B27" s="5" t="s">
        <v>20</v>
      </c>
      <c r="C27" s="5" t="s">
        <v>14</v>
      </c>
      <c r="D27" s="5" t="s">
        <v>58</v>
      </c>
      <c r="E27" s="7">
        <v>33.119999999999997</v>
      </c>
      <c r="F27" s="7">
        <v>24.41</v>
      </c>
      <c r="G27" s="5" t="s">
        <v>21</v>
      </c>
      <c r="H27" s="7">
        <v>26.13</v>
      </c>
      <c r="I27" s="5"/>
      <c r="J27" s="5" t="s">
        <v>24</v>
      </c>
      <c r="K27" s="2">
        <f>IF(F27&gt;0,IF(E27&gt;0,E27/F27,"NA"),"NA")</f>
        <v>1.3568209750102416</v>
      </c>
      <c r="L27" s="2">
        <f>IF(H27&gt;0,IF(H27&gt;0,E27/H27,"NA"),"NA")</f>
        <v>1.2675086107921929</v>
      </c>
      <c r="M27" s="2">
        <f>IF(F27&gt;0,IF(H27&gt;0,F27/H27,"NA"),"NA")</f>
        <v>0.93417527745885964</v>
      </c>
    </row>
    <row r="28" spans="1:13">
      <c r="A28" s="5" t="s">
        <v>59</v>
      </c>
      <c r="B28" s="5" t="s">
        <v>20</v>
      </c>
      <c r="C28" s="5" t="s">
        <v>9</v>
      </c>
      <c r="D28" s="6">
        <v>45416</v>
      </c>
      <c r="E28" s="7">
        <v>113.6</v>
      </c>
      <c r="F28" s="7">
        <v>90.6</v>
      </c>
      <c r="G28" s="5" t="s">
        <v>21</v>
      </c>
      <c r="H28" s="7">
        <v>134.97999999999999</v>
      </c>
      <c r="I28" s="5"/>
      <c r="J28" s="5" t="s">
        <v>11</v>
      </c>
      <c r="K28" s="2">
        <f>IF(F28&gt;0,IF(E28&gt;0,E28/F28,"NA"),"NA")</f>
        <v>1.2538631346578366</v>
      </c>
      <c r="L28" s="2">
        <f>IF(H28&gt;0,IF(H28&gt;0,E28/H28,"NA"),"NA")</f>
        <v>0.84160616387612985</v>
      </c>
      <c r="M28" s="2">
        <f>IF(F28&gt;0,IF(H28&gt;0,F28/H28,"NA"),"NA")</f>
        <v>0.67121054971106831</v>
      </c>
    </row>
    <row r="29" spans="1:13">
      <c r="A29" s="5" t="s">
        <v>60</v>
      </c>
      <c r="B29" s="5" t="s">
        <v>20</v>
      </c>
      <c r="C29" s="5" t="s">
        <v>9</v>
      </c>
      <c r="D29" s="6">
        <v>45415</v>
      </c>
      <c r="E29" s="11">
        <v>137</v>
      </c>
      <c r="F29" s="11">
        <v>84</v>
      </c>
      <c r="G29" s="5" t="s">
        <v>21</v>
      </c>
      <c r="H29" s="11">
        <v>174</v>
      </c>
      <c r="I29" s="5"/>
      <c r="J29" s="5" t="s">
        <v>22</v>
      </c>
      <c r="K29" s="2">
        <f>IF(F29&gt;0,IF(E29&gt;0,E29/F29,"NA"),"NA")</f>
        <v>1.6309523809523809</v>
      </c>
      <c r="L29" s="2">
        <f>IF(H29&gt;0,IF(H29&gt;0,E29/H29,"NA"),"NA")</f>
        <v>0.78735632183908044</v>
      </c>
      <c r="M29" s="2">
        <f>IF(F29&gt;0,IF(H29&gt;0,F29/H29,"NA"),"NA")</f>
        <v>0.48275862068965519</v>
      </c>
    </row>
    <row r="30" spans="1:13">
      <c r="A30" s="5" t="s">
        <v>61</v>
      </c>
      <c r="B30" s="5" t="s">
        <v>20</v>
      </c>
      <c r="C30" s="5" t="s">
        <v>14</v>
      </c>
      <c r="D30" s="6">
        <v>45415</v>
      </c>
      <c r="E30" s="7">
        <v>113.81</v>
      </c>
      <c r="F30" s="7">
        <v>74.05</v>
      </c>
      <c r="G30" s="5" t="s">
        <v>15</v>
      </c>
      <c r="H30" s="7">
        <v>79.209999999999994</v>
      </c>
      <c r="I30" s="5"/>
      <c r="J30" s="5" t="s">
        <v>24</v>
      </c>
      <c r="K30" s="2">
        <f>IF(F30&gt;0,IF(E30&gt;0,E30/F30,"NA"),"NA")</f>
        <v>1.536934503713707</v>
      </c>
      <c r="L30" s="2">
        <f>IF(H30&gt;0,IF(H30&gt;0,E30/H30,"NA"),"NA")</f>
        <v>1.4368135336447421</v>
      </c>
      <c r="M30" s="2">
        <f>IF(F30&gt;0,IF(H30&gt;0,F30/H30,"NA"),"NA")</f>
        <v>0.93485671001136228</v>
      </c>
    </row>
    <row r="31" spans="1:13">
      <c r="A31" s="5" t="s">
        <v>61</v>
      </c>
      <c r="B31" s="5" t="s">
        <v>20</v>
      </c>
      <c r="C31" s="5" t="s">
        <v>14</v>
      </c>
      <c r="D31" s="6">
        <v>45415</v>
      </c>
      <c r="E31" s="7">
        <v>114.31</v>
      </c>
      <c r="F31" s="7">
        <v>50.68</v>
      </c>
      <c r="G31" s="5" t="s">
        <v>15</v>
      </c>
      <c r="H31" s="7">
        <v>58.54</v>
      </c>
      <c r="I31" s="5" t="s">
        <v>34</v>
      </c>
      <c r="J31" s="5" t="s">
        <v>24</v>
      </c>
      <c r="K31" s="2">
        <f>IF(F31&gt;0,IF(E31&gt;0,E31/F31,"NA"),"NA")</f>
        <v>2.2555248618784529</v>
      </c>
      <c r="L31" s="2">
        <f>IF(H31&gt;0,IF(H31&gt;0,E31/H31,"NA"),"NA")</f>
        <v>1.9526819268875983</v>
      </c>
      <c r="M31" s="2">
        <f>IF(F31&gt;0,IF(H31&gt;0,F31/H31,"NA"),"NA")</f>
        <v>0.86573283225145203</v>
      </c>
    </row>
    <row r="32" spans="1:13">
      <c r="A32" s="5" t="s">
        <v>62</v>
      </c>
      <c r="B32" s="5" t="s">
        <v>20</v>
      </c>
      <c r="C32" s="5" t="s">
        <v>9</v>
      </c>
      <c r="D32" s="6">
        <v>45415</v>
      </c>
      <c r="E32" s="5">
        <v>24.09</v>
      </c>
      <c r="F32" s="5">
        <v>35.380000000000003</v>
      </c>
      <c r="G32" s="5" t="s">
        <v>15</v>
      </c>
      <c r="H32" s="5">
        <v>22.58</v>
      </c>
      <c r="I32" s="5"/>
      <c r="J32" s="5" t="s">
        <v>11</v>
      </c>
      <c r="K32" s="2">
        <f>IF(F32&gt;0,IF(E32&gt;0,E32/F32,"NA"),"NA")</f>
        <v>0.68089315997738831</v>
      </c>
      <c r="L32" s="2">
        <f>IF(H32&gt;0,IF(H32&gt;0,E32/H32,"NA"),"NA")</f>
        <v>1.0668733392382641</v>
      </c>
      <c r="M32" s="2">
        <f>IF(F32&gt;0,IF(H32&gt;0,F32/H32,"NA"),"NA")</f>
        <v>1.5668733392382641</v>
      </c>
    </row>
    <row r="33" spans="1:13">
      <c r="A33" s="5" t="s">
        <v>63</v>
      </c>
      <c r="B33" s="5" t="s">
        <v>20</v>
      </c>
      <c r="C33" s="5" t="s">
        <v>14</v>
      </c>
      <c r="D33" s="6">
        <v>45379</v>
      </c>
      <c r="E33" s="7">
        <v>45.6</v>
      </c>
      <c r="F33" s="7">
        <v>31.3</v>
      </c>
      <c r="G33" s="5" t="s">
        <v>49</v>
      </c>
      <c r="H33" s="7">
        <v>50.26</v>
      </c>
      <c r="I33" s="5"/>
      <c r="J33" s="5" t="s">
        <v>22</v>
      </c>
      <c r="K33" s="2">
        <f>IF(F33&gt;0,IF(E33&gt;0,E33/F33,"NA"),"NA")</f>
        <v>1.4568690095846646</v>
      </c>
      <c r="L33" s="2">
        <f>IF(H33&gt;0,IF(H33&gt;0,E33/H33,"NA"),"NA")</f>
        <v>0.90728213290887394</v>
      </c>
      <c r="M33" s="2">
        <f>IF(F33&gt;0,IF(H33&gt;0,F33/H33,"NA"),"NA")</f>
        <v>0.6227616394747314</v>
      </c>
    </row>
    <row r="34" spans="1:13">
      <c r="A34" s="5" t="s">
        <v>64</v>
      </c>
      <c r="B34" s="5" t="s">
        <v>20</v>
      </c>
      <c r="C34" s="5" t="s">
        <v>9</v>
      </c>
      <c r="D34" s="6">
        <v>45415</v>
      </c>
      <c r="E34" s="11">
        <v>240</v>
      </c>
      <c r="F34" s="7">
        <v>115.68</v>
      </c>
      <c r="G34" s="5" t="s">
        <v>15</v>
      </c>
      <c r="H34" s="7">
        <v>169.33</v>
      </c>
      <c r="I34" s="5"/>
      <c r="J34" s="5" t="s">
        <v>24</v>
      </c>
      <c r="K34" s="2">
        <f>IF(F34&gt;0,IF(E34&gt;0,E34/F34,"NA"),"NA")</f>
        <v>2.0746887966804977</v>
      </c>
      <c r="L34" s="2">
        <f>IF(H34&gt;0,IF(H34&gt;0,E34/H34,"NA"),"NA")</f>
        <v>1.4173507352506938</v>
      </c>
      <c r="M34" s="2">
        <f>IF(F34&gt;0,IF(H34&gt;0,F34/H34,"NA"),"NA")</f>
        <v>0.68316305439083447</v>
      </c>
    </row>
    <row r="35" spans="1:13">
      <c r="A35" s="5" t="s">
        <v>65</v>
      </c>
      <c r="B35" s="5" t="s">
        <v>20</v>
      </c>
      <c r="C35" s="5" t="s">
        <v>9</v>
      </c>
      <c r="D35" s="6">
        <v>45415</v>
      </c>
      <c r="E35" s="7">
        <v>36.83</v>
      </c>
      <c r="F35" s="7">
        <v>34.19</v>
      </c>
      <c r="G35" s="5" t="s">
        <v>15</v>
      </c>
      <c r="H35" s="7">
        <v>46.71</v>
      </c>
      <c r="I35" s="5"/>
      <c r="J35" s="5" t="s">
        <v>22</v>
      </c>
      <c r="K35" s="2">
        <f>IF(F35&gt;0,IF(E35&gt;0,E35/F35,"NA"),"NA")</f>
        <v>1.077215560105294</v>
      </c>
      <c r="L35" s="2">
        <f>IF(H35&gt;0,IF(H35&gt;0,E35/H35,"NA"),"NA")</f>
        <v>0.78848212374223925</v>
      </c>
      <c r="M35" s="2">
        <f>IF(F35&gt;0,IF(H35&gt;0,F35/H35,"NA"),"NA")</f>
        <v>0.73196317704988223</v>
      </c>
    </row>
    <row r="36" spans="1:13">
      <c r="A36" s="5" t="s">
        <v>66</v>
      </c>
      <c r="B36" s="5" t="s">
        <v>67</v>
      </c>
      <c r="C36" s="5" t="s">
        <v>9</v>
      </c>
      <c r="D36" s="6">
        <v>45415</v>
      </c>
      <c r="E36" s="5">
        <v>56.2</v>
      </c>
      <c r="F36" s="5">
        <v>63.34</v>
      </c>
      <c r="G36" s="5" t="s">
        <v>21</v>
      </c>
      <c r="H36" s="5">
        <v>62.89</v>
      </c>
      <c r="I36" s="5"/>
      <c r="J36" s="5" t="s">
        <v>11</v>
      </c>
      <c r="K36" s="2">
        <f>IF(F36&gt;0,IF(E36&gt;0,E36/F36,"NA"),"NA")</f>
        <v>0.88727502368171773</v>
      </c>
      <c r="L36" s="2">
        <f>IF(H36&gt;0,IF(H36&gt;0,E36/H36,"NA"),"NA")</f>
        <v>0.8936237875655908</v>
      </c>
      <c r="M36" s="2">
        <f>IF(F36&gt;0,IF(H36&gt;0,F36/H36,"NA"),"NA")</f>
        <v>1.00715535061218</v>
      </c>
    </row>
    <row r="37" spans="1:13">
      <c r="A37" s="5" t="s">
        <v>68</v>
      </c>
      <c r="B37" s="5" t="s">
        <v>20</v>
      </c>
      <c r="C37" s="5" t="s">
        <v>9</v>
      </c>
      <c r="D37" s="6">
        <v>45415</v>
      </c>
      <c r="E37" s="7">
        <v>132.94</v>
      </c>
      <c r="F37" s="5">
        <v>52.55</v>
      </c>
      <c r="G37" s="5" t="s">
        <v>15</v>
      </c>
      <c r="H37" s="7">
        <v>125.05</v>
      </c>
      <c r="I37" s="5"/>
      <c r="J37" s="5" t="s">
        <v>22</v>
      </c>
      <c r="K37" s="2">
        <f>IF(F37&gt;0,IF(E37&gt;0,E37/F37,"NA"),"NA")</f>
        <v>2.5297811607992391</v>
      </c>
      <c r="L37" s="2">
        <f>IF(H37&gt;0,IF(H37&gt;0,E37/H37,"NA"),"NA")</f>
        <v>1.0630947620951618</v>
      </c>
      <c r="M37" s="2">
        <f>IF(F37&gt;0,IF(H37&gt;0,F37/H37,"NA"),"NA")</f>
        <v>0.42023190723710513</v>
      </c>
    </row>
    <row r="38" spans="1:13">
      <c r="A38" s="5" t="s">
        <v>69</v>
      </c>
      <c r="B38" s="5" t="s">
        <v>20</v>
      </c>
      <c r="C38" s="5" t="s">
        <v>9</v>
      </c>
      <c r="D38" s="6">
        <v>45393</v>
      </c>
      <c r="E38" s="7">
        <v>68.52</v>
      </c>
      <c r="F38" s="7">
        <v>38.89</v>
      </c>
      <c r="G38" s="5" t="s">
        <v>15</v>
      </c>
      <c r="H38" s="7">
        <v>49.67</v>
      </c>
      <c r="I38" s="5"/>
      <c r="J38" s="5" t="s">
        <v>24</v>
      </c>
      <c r="K38" s="2">
        <f>IF(F38&gt;0,IF(E38&gt;0,E38/F38,"NA"),"NA")</f>
        <v>1.7618925173566469</v>
      </c>
      <c r="L38" s="2">
        <f>IF(H38&gt;0,IF(H38&gt;0,E38/H38,"NA"),"NA")</f>
        <v>1.3795047312260922</v>
      </c>
      <c r="M38" s="2">
        <f>IF(F38&gt;0,IF(H38&gt;0,F38/H38,"NA"),"NA")</f>
        <v>0.78296758606804906</v>
      </c>
    </row>
    <row r="39" spans="1:13">
      <c r="A39" s="5" t="s">
        <v>70</v>
      </c>
      <c r="B39" s="5" t="s">
        <v>20</v>
      </c>
      <c r="C39" s="5" t="s">
        <v>9</v>
      </c>
      <c r="D39" s="5"/>
      <c r="E39" s="5"/>
      <c r="F39" s="5"/>
      <c r="G39" s="5"/>
      <c r="H39" s="5"/>
      <c r="I39" s="5"/>
      <c r="J39" s="5"/>
      <c r="K39" s="2" t="str">
        <f>IF(F39&gt;0,IF(E39&gt;0,E39/F39,"NA"),"NA")</f>
        <v>NA</v>
      </c>
      <c r="L39" s="2" t="str">
        <f>IF(H39&gt;0,IF(H39&gt;0,E39/H39,"NA"),"NA")</f>
        <v>NA</v>
      </c>
      <c r="M39" s="2" t="str">
        <f>IF(F39&gt;0,IF(H39&gt;0,F39/H39,"NA"),"NA")</f>
        <v>NA</v>
      </c>
    </row>
    <row r="40" spans="1:13">
      <c r="A40" s="5" t="s">
        <v>71</v>
      </c>
      <c r="B40" s="5" t="s">
        <v>44</v>
      </c>
      <c r="C40" s="5" t="s">
        <v>9</v>
      </c>
      <c r="D40" s="6">
        <v>45415</v>
      </c>
      <c r="E40" s="7">
        <v>116</v>
      </c>
      <c r="F40" s="7">
        <v>141.62</v>
      </c>
      <c r="G40" s="5" t="s">
        <v>72</v>
      </c>
      <c r="H40" s="7">
        <v>134.22999999999999</v>
      </c>
      <c r="I40" s="5"/>
      <c r="J40" s="5" t="s">
        <v>11</v>
      </c>
      <c r="K40" s="2">
        <f>IF(F40&gt;0,IF(E40&gt;0,E40/F40,"NA"),"NA")</f>
        <v>0.819093348397119</v>
      </c>
      <c r="L40" s="2">
        <f>IF(H40&gt;0,IF(H40&gt;0,E40/H40,"NA"),"NA")</f>
        <v>0.86418833345749835</v>
      </c>
      <c r="M40" s="2">
        <f>IF(F40&gt;0,IF(H40&gt;0,F40/H40,"NA"),"NA")</f>
        <v>1.0550547567607838</v>
      </c>
    </row>
    <row r="41" spans="1:13">
      <c r="A41" s="5" t="s">
        <v>73</v>
      </c>
      <c r="B41" s="5" t="s">
        <v>74</v>
      </c>
      <c r="C41" s="5" t="s">
        <v>9</v>
      </c>
      <c r="D41" s="5" t="s">
        <v>75</v>
      </c>
      <c r="E41" s="9">
        <v>399.1</v>
      </c>
      <c r="F41" s="9">
        <v>290.92</v>
      </c>
      <c r="G41" s="5" t="s">
        <v>21</v>
      </c>
      <c r="H41" s="9">
        <v>226.13</v>
      </c>
      <c r="I41" s="5"/>
      <c r="J41" s="5" t="s">
        <v>24</v>
      </c>
      <c r="K41" s="2">
        <f>IF(F41&gt;0,IF(E41&gt;0,E41/F41,"NA"),"NA")</f>
        <v>1.3718548054447959</v>
      </c>
      <c r="L41" s="2">
        <f>IF(H41&gt;0,IF(H41&gt;0,E41/H41,"NA"),"NA")</f>
        <v>1.7649139875292974</v>
      </c>
      <c r="M41" s="2">
        <f>IF(F41&gt;0,IF(H41&gt;0,F41/H41,"NA"),"NA")</f>
        <v>1.286516605492416</v>
      </c>
    </row>
    <row r="42" spans="1:13">
      <c r="A42" s="5" t="s">
        <v>76</v>
      </c>
      <c r="B42" s="5" t="s">
        <v>77</v>
      </c>
      <c r="C42" s="5" t="s">
        <v>9</v>
      </c>
      <c r="D42" s="6">
        <v>45414</v>
      </c>
      <c r="E42" s="7">
        <v>2.36</v>
      </c>
      <c r="F42" s="7">
        <v>3.4</v>
      </c>
      <c r="G42" s="5" t="s">
        <v>21</v>
      </c>
      <c r="H42" s="7">
        <v>1.69</v>
      </c>
      <c r="I42" s="5"/>
      <c r="J42" s="5" t="s">
        <v>22</v>
      </c>
      <c r="K42" s="2">
        <f>IF(F42&gt;0,IF(E42&gt;0,E42/F42,"NA"),"NA")</f>
        <v>0.69411764705882351</v>
      </c>
      <c r="L42" s="2">
        <f>IF(H42&gt;0,IF(H42&gt;0,E42/H42,"NA"),"NA")</f>
        <v>1.3964497041420119</v>
      </c>
      <c r="M42" s="2">
        <f>IF(F42&gt;0,IF(H42&gt;0,F42/H42,"NA"),"NA")</f>
        <v>2.0118343195266273</v>
      </c>
    </row>
    <row r="43" spans="1:13">
      <c r="A43" s="5" t="s">
        <v>78</v>
      </c>
      <c r="B43" s="5" t="s">
        <v>20</v>
      </c>
      <c r="C43" s="5" t="s">
        <v>9</v>
      </c>
      <c r="D43" s="6">
        <v>45415</v>
      </c>
      <c r="E43" s="7">
        <v>438.18</v>
      </c>
      <c r="F43" s="7">
        <v>359.33</v>
      </c>
      <c r="G43" s="5" t="s">
        <v>33</v>
      </c>
      <c r="H43" s="7">
        <v>382.75</v>
      </c>
      <c r="I43" s="5"/>
      <c r="J43" s="5" t="s">
        <v>24</v>
      </c>
      <c r="K43" s="2">
        <f>IF(F43&gt;0,IF(E43&gt;0,E43/F43,"NA"),"NA")</f>
        <v>1.2194361728772996</v>
      </c>
      <c r="L43" s="2">
        <f>IF(H43&gt;0,IF(H43&gt;0,E43/H43,"NA"),"NA")</f>
        <v>1.1448203788373612</v>
      </c>
      <c r="M43" s="2">
        <f>IF(F43&gt;0,IF(H43&gt;0,F43/H43,"NA"),"NA")</f>
        <v>0.93881123448726322</v>
      </c>
    </row>
    <row r="44" spans="1:13">
      <c r="A44" s="5" t="s">
        <v>79</v>
      </c>
      <c r="B44" s="5" t="s">
        <v>20</v>
      </c>
      <c r="C44" s="5" t="s">
        <v>14</v>
      </c>
      <c r="D44" s="6">
        <v>45415</v>
      </c>
      <c r="E44" s="7">
        <v>1.43</v>
      </c>
      <c r="F44" s="7">
        <v>4.5999999999999996</v>
      </c>
      <c r="G44" s="5" t="s">
        <v>15</v>
      </c>
      <c r="H44" s="7">
        <v>23.78</v>
      </c>
      <c r="I44" s="7">
        <v>11.08</v>
      </c>
      <c r="J44" s="5" t="s">
        <v>11</v>
      </c>
      <c r="K44" s="2">
        <f>IF(F44&gt;0,IF(E44&gt;0,E44/F44,"NA"),"NA")</f>
        <v>0.31086956521739134</v>
      </c>
      <c r="L44" s="2">
        <f>IF(H44&gt;0,IF(H44&gt;0,E44/H44,"NA"),"NA")</f>
        <v>6.0134566862910001E-2</v>
      </c>
      <c r="M44" s="2">
        <f>IF(F44&gt;0,IF(H44&gt;0,F44/H44,"NA"),"NA")</f>
        <v>0.19343986543313707</v>
      </c>
    </row>
    <row r="45" spans="1:13">
      <c r="A45" s="5" t="s">
        <v>80</v>
      </c>
      <c r="B45" s="5" t="s">
        <v>13</v>
      </c>
      <c r="C45" s="5" t="s">
        <v>14</v>
      </c>
      <c r="D45" s="5"/>
      <c r="E45" s="5"/>
      <c r="F45" s="5"/>
      <c r="G45" s="5"/>
      <c r="H45" s="5"/>
      <c r="I45" s="5"/>
      <c r="J45" s="5"/>
      <c r="K45" s="2" t="str">
        <f>IF(F45&gt;0,IF(E45&gt;0,E45/F45,"NA"),"NA")</f>
        <v>NA</v>
      </c>
      <c r="L45" s="2" t="str">
        <f>IF(H45&gt;0,IF(H45&gt;0,E45/H45,"NA"),"NA")</f>
        <v>NA</v>
      </c>
      <c r="M45" s="2" t="str">
        <f>IF(F45&gt;0,IF(H45&gt;0,F45/H45,"NA"),"NA")</f>
        <v>NA</v>
      </c>
    </row>
    <row r="46" spans="1:13">
      <c r="A46" s="5" t="s">
        <v>81</v>
      </c>
      <c r="B46" s="5" t="s">
        <v>20</v>
      </c>
      <c r="C46" s="5" t="s">
        <v>14</v>
      </c>
      <c r="D46" s="6">
        <v>45413</v>
      </c>
      <c r="E46" s="7">
        <v>4.55</v>
      </c>
      <c r="F46" s="7">
        <v>0.48</v>
      </c>
      <c r="G46" s="5" t="s">
        <v>15</v>
      </c>
      <c r="H46" s="7">
        <v>3.17</v>
      </c>
      <c r="I46" s="5">
        <v>1.85</v>
      </c>
      <c r="J46" s="5" t="s">
        <v>24</v>
      </c>
      <c r="K46" s="2">
        <f>IF(F46&gt;0,IF(E46&gt;0,E46/F46,"NA"),"NA")</f>
        <v>9.4791666666666661</v>
      </c>
      <c r="L46" s="2">
        <f>IF(H46&gt;0,IF(H46&gt;0,E46/H46,"NA"),"NA")</f>
        <v>1.4353312302839116</v>
      </c>
      <c r="M46" s="2">
        <f>IF(F46&gt;0,IF(H46&gt;0,F46/H46,"NA"),"NA")</f>
        <v>0.15141955835962145</v>
      </c>
    </row>
    <row r="47" spans="1:13">
      <c r="A47" s="5" t="s">
        <v>82</v>
      </c>
      <c r="B47" s="5" t="s">
        <v>20</v>
      </c>
      <c r="C47" s="5" t="s">
        <v>9</v>
      </c>
      <c r="D47" s="6">
        <v>45324</v>
      </c>
      <c r="E47" s="7">
        <v>210.49</v>
      </c>
      <c r="F47" s="7">
        <v>138.31</v>
      </c>
      <c r="G47" s="5" t="s">
        <v>21</v>
      </c>
      <c r="H47" s="7">
        <v>185.04</v>
      </c>
      <c r="I47" s="7">
        <v>168.03</v>
      </c>
      <c r="J47" s="5" t="s">
        <v>24</v>
      </c>
      <c r="K47" s="2">
        <f>IF(F47&gt;0,IF(E47&gt;0,E47/F47,"NA"),"NA")</f>
        <v>1.5218711589906733</v>
      </c>
      <c r="L47" s="2">
        <f>IF(H47&gt;0,IF(H47&gt;0,E47/H47,"NA"),"NA")</f>
        <v>1.1375378296584524</v>
      </c>
      <c r="M47" s="2">
        <f>IF(F47&gt;0,IF(H47&gt;0,F47/H47,"NA"),"NA")</f>
        <v>0.74746000864677908</v>
      </c>
    </row>
    <row r="48" spans="1:13">
      <c r="A48" s="5" t="s">
        <v>83</v>
      </c>
      <c r="B48" s="5" t="s">
        <v>17</v>
      </c>
      <c r="C48" s="5" t="s">
        <v>9</v>
      </c>
      <c r="D48" s="6">
        <v>45417</v>
      </c>
      <c r="E48" s="7">
        <v>16.440000000000001</v>
      </c>
      <c r="F48" s="7">
        <v>18.559999999999999</v>
      </c>
      <c r="G48" s="5" t="s">
        <v>15</v>
      </c>
      <c r="H48" s="7">
        <v>17.07</v>
      </c>
      <c r="I48" s="7">
        <v>8.51</v>
      </c>
      <c r="J48" s="5" t="s">
        <v>22</v>
      </c>
      <c r="K48" s="2">
        <f>IF(F48&gt;0,IF(E48&gt;0,E48/F48,"NA"),"NA")</f>
        <v>0.88577586206896564</v>
      </c>
      <c r="L48" s="2">
        <f>IF(H48&gt;0,IF(H48&gt;0,E48/H48,"NA"),"NA")</f>
        <v>0.96309314586994732</v>
      </c>
      <c r="M48" s="2">
        <f>IF(F48&gt;0,IF(H48&gt;0,F48/H48,"NA"),"NA")</f>
        <v>1.0872876391329818</v>
      </c>
    </row>
    <row r="49" spans="1:13">
      <c r="A49" s="5" t="s">
        <v>84</v>
      </c>
      <c r="B49" s="5" t="s">
        <v>85</v>
      </c>
      <c r="C49" s="5" t="s">
        <v>14</v>
      </c>
      <c r="D49" s="6">
        <v>45414</v>
      </c>
      <c r="E49" s="8">
        <v>4110</v>
      </c>
      <c r="F49" s="8">
        <v>4339</v>
      </c>
      <c r="G49" s="5" t="s">
        <v>86</v>
      </c>
      <c r="H49" s="8">
        <v>1015</v>
      </c>
      <c r="I49" s="5"/>
      <c r="J49" s="5" t="s">
        <v>87</v>
      </c>
      <c r="K49" s="2">
        <f>IF(F49&gt;0,IF(E49&gt;0,E49/F49,"NA"),"NA")</f>
        <v>0.94722286241069376</v>
      </c>
      <c r="L49" s="2">
        <f>IF(H49&gt;0,IF(H49&gt;0,E49/H49,"NA"),"NA")</f>
        <v>4.0492610837438425</v>
      </c>
      <c r="M49" s="2">
        <f>IF(F49&gt;0,IF(H49&gt;0,F49/H49,"NA"),"NA")</f>
        <v>4.2748768472906402</v>
      </c>
    </row>
    <row r="50" spans="1:13">
      <c r="A50" s="5" t="s">
        <v>88</v>
      </c>
      <c r="B50" s="5" t="s">
        <v>30</v>
      </c>
      <c r="C50" s="5" t="s">
        <v>9</v>
      </c>
      <c r="D50" s="6">
        <v>45412</v>
      </c>
      <c r="E50" s="5">
        <v>440</v>
      </c>
      <c r="F50" s="5">
        <v>431.4</v>
      </c>
      <c r="G50" s="5" t="s">
        <v>21</v>
      </c>
      <c r="H50" s="5">
        <v>26.2</v>
      </c>
      <c r="I50" s="5"/>
      <c r="J50" s="5" t="s">
        <v>22</v>
      </c>
      <c r="K50" s="2">
        <f>IF(F50&gt;0,IF(E50&gt;0,E50/F50,"NA"),"NA")</f>
        <v>1.0199350950394066</v>
      </c>
      <c r="L50" s="2">
        <f>IF(H50&gt;0,IF(H50&gt;0,E50/H50,"NA"),"NA")</f>
        <v>16.793893129770993</v>
      </c>
      <c r="M50" s="2">
        <f>IF(F50&gt;0,IF(H50&gt;0,F50/H50,"NA"),"NA")</f>
        <v>16.465648854961831</v>
      </c>
    </row>
    <row r="51" spans="1:13">
      <c r="A51" s="5" t="s">
        <v>89</v>
      </c>
      <c r="B51" s="5" t="s">
        <v>20</v>
      </c>
      <c r="C51" s="5" t="s">
        <v>9</v>
      </c>
      <c r="D51" s="6">
        <v>45415</v>
      </c>
      <c r="E51" s="7">
        <v>60.51</v>
      </c>
      <c r="F51" s="7">
        <v>43.3</v>
      </c>
      <c r="G51" s="5" t="s">
        <v>33</v>
      </c>
      <c r="H51" s="7">
        <v>23.38</v>
      </c>
      <c r="I51" s="5"/>
      <c r="J51" s="5" t="s">
        <v>22</v>
      </c>
      <c r="K51" s="2">
        <f>IF(F51&gt;0,IF(E51&gt;0,E51/F51,"NA"),"NA")</f>
        <v>1.3974595842956121</v>
      </c>
      <c r="L51" s="2">
        <f>IF(H51&gt;0,IF(H51&gt;0,E51/H51,"NA"),"NA")</f>
        <v>2.5881094952951242</v>
      </c>
      <c r="M51" s="2">
        <f>IF(F51&gt;0,IF(H51&gt;0,F51/H51,"NA"),"NA")</f>
        <v>1.8520102651839179</v>
      </c>
    </row>
    <row r="52" spans="1:13">
      <c r="A52" s="5" t="s">
        <v>90</v>
      </c>
      <c r="B52" s="5" t="s">
        <v>91</v>
      </c>
      <c r="C52" s="5" t="s">
        <v>9</v>
      </c>
      <c r="D52" s="6">
        <v>45416</v>
      </c>
      <c r="E52" s="7">
        <v>7.63</v>
      </c>
      <c r="F52" s="7">
        <v>5.0999999999999996</v>
      </c>
      <c r="G52" s="5" t="s">
        <v>86</v>
      </c>
      <c r="H52" s="7">
        <v>7.81</v>
      </c>
      <c r="I52" s="5" t="s">
        <v>34</v>
      </c>
      <c r="J52" s="5" t="s">
        <v>24</v>
      </c>
      <c r="K52" s="2">
        <f>IF(F52&gt;0,IF(E52&gt;0,E52/F52,"NA"),"NA")</f>
        <v>1.496078431372549</v>
      </c>
      <c r="L52" s="2">
        <f>IF(H52&gt;0,IF(H52&gt;0,E52/H52,"NA"),"NA")</f>
        <v>0.97695262483994882</v>
      </c>
      <c r="M52" s="2">
        <f>IF(F52&gt;0,IF(H52&gt;0,F52/H52,"NA"),"NA")</f>
        <v>0.65300896286811783</v>
      </c>
    </row>
    <row r="53" spans="1:13">
      <c r="A53" s="5" t="s">
        <v>92</v>
      </c>
      <c r="B53" s="5" t="s">
        <v>20</v>
      </c>
      <c r="C53" s="5" t="s">
        <v>9</v>
      </c>
      <c r="D53" s="6">
        <v>45383</v>
      </c>
      <c r="E53" s="7">
        <v>15.48</v>
      </c>
      <c r="F53" s="7">
        <v>15.2</v>
      </c>
      <c r="G53" s="5" t="s">
        <v>15</v>
      </c>
      <c r="H53" s="7">
        <v>44.06</v>
      </c>
      <c r="I53" s="5"/>
      <c r="J53" s="5" t="s">
        <v>24</v>
      </c>
      <c r="K53" s="2">
        <f>IF(F53&gt;0,IF(E53&gt;0,E53/F53,"NA"),"NA")</f>
        <v>1.0184210526315791</v>
      </c>
      <c r="L53" s="2">
        <f>IF(H53&gt;0,IF(H53&gt;0,E53/H53,"NA"),"NA")</f>
        <v>0.35133908306854289</v>
      </c>
      <c r="M53" s="2">
        <f>IF(F53&gt;0,IF(H53&gt;0,F53/H53,"NA"),"NA")</f>
        <v>0.34498411257376299</v>
      </c>
    </row>
    <row r="54" spans="1:13">
      <c r="A54" s="5" t="s">
        <v>93</v>
      </c>
      <c r="B54" s="5" t="s">
        <v>20</v>
      </c>
      <c r="C54" s="5" t="s">
        <v>14</v>
      </c>
      <c r="D54" s="6">
        <v>45415</v>
      </c>
      <c r="E54" s="7">
        <v>2.79</v>
      </c>
      <c r="F54" s="7">
        <v>1.99</v>
      </c>
      <c r="G54" s="5" t="s">
        <v>15</v>
      </c>
      <c r="H54" s="7">
        <v>7.05</v>
      </c>
      <c r="I54" s="5"/>
      <c r="J54" s="5" t="s">
        <v>11</v>
      </c>
      <c r="K54" s="2">
        <f>IF(F54&gt;0,IF(E54&gt;0,E54/F54,"NA"),"NA")</f>
        <v>1.4020100502512562</v>
      </c>
      <c r="L54" s="2">
        <f>IF(H54&gt;0,IF(H54&gt;0,E54/H54,"NA"),"NA")</f>
        <v>0.39574468085106385</v>
      </c>
      <c r="M54" s="2">
        <f>IF(F54&gt;0,IF(H54&gt;0,F54/H54,"NA"),"NA")</f>
        <v>0.28226950354609931</v>
      </c>
    </row>
    <row r="55" spans="1:13">
      <c r="A55" s="5" t="s">
        <v>94</v>
      </c>
      <c r="B55" s="5" t="s">
        <v>20</v>
      </c>
      <c r="C55" s="5" t="s">
        <v>9</v>
      </c>
      <c r="D55" s="6">
        <v>45416</v>
      </c>
      <c r="E55" s="7">
        <v>355.15</v>
      </c>
      <c r="F55" s="7">
        <v>400</v>
      </c>
      <c r="G55" s="5" t="s">
        <v>15</v>
      </c>
      <c r="H55" s="11">
        <v>389</v>
      </c>
      <c r="I55" s="11">
        <v>1</v>
      </c>
      <c r="J55" s="5" t="s">
        <v>11</v>
      </c>
      <c r="K55" s="2">
        <f>IF(F55&gt;0,IF(E55&gt;0,E55/F55,"NA"),"NA")</f>
        <v>0.88787499999999997</v>
      </c>
      <c r="L55" s="2">
        <f>IF(H55&gt;0,IF(H55&gt;0,E55/H55,"NA"),"NA")</f>
        <v>0.91298200514138816</v>
      </c>
      <c r="M55" s="2">
        <f>IF(F55&gt;0,IF(H55&gt;0,F55/H55,"NA"),"NA")</f>
        <v>1.0282776349614395</v>
      </c>
    </row>
    <row r="56" spans="1:13">
      <c r="A56" s="5" t="s">
        <v>94</v>
      </c>
      <c r="B56" s="5" t="s">
        <v>20</v>
      </c>
      <c r="C56" s="5" t="s">
        <v>9</v>
      </c>
      <c r="D56" s="6">
        <v>45415</v>
      </c>
      <c r="E56" s="7">
        <v>355.15</v>
      </c>
      <c r="F56" s="7">
        <v>171.24</v>
      </c>
      <c r="G56" s="5" t="s">
        <v>21</v>
      </c>
      <c r="H56" s="7">
        <v>316.52999999999997</v>
      </c>
      <c r="I56" s="5"/>
      <c r="J56" s="5" t="s">
        <v>24</v>
      </c>
      <c r="K56" s="2">
        <f>IF(F56&gt;0,IF(E56&gt;0,E56/F56,"NA"),"NA")</f>
        <v>2.0739897220275636</v>
      </c>
      <c r="L56" s="2">
        <f>IF(H56&gt;0,IF(H56&gt;0,E56/H56,"NA"),"NA")</f>
        <v>1.1220105519224086</v>
      </c>
      <c r="M56" s="2">
        <f>IF(F56&gt;0,IF(H56&gt;0,F56/H56,"NA"),"NA")</f>
        <v>0.54099137522509722</v>
      </c>
    </row>
    <row r="57" spans="1:13">
      <c r="A57" s="5" t="s">
        <v>94</v>
      </c>
      <c r="B57" s="5" t="s">
        <v>20</v>
      </c>
      <c r="C57" s="5" t="s">
        <v>9</v>
      </c>
      <c r="D57" s="6">
        <v>45415</v>
      </c>
      <c r="E57" s="7">
        <v>352.66</v>
      </c>
      <c r="F57" s="7">
        <v>304.57</v>
      </c>
      <c r="G57" s="5" t="s">
        <v>28</v>
      </c>
      <c r="H57" s="7">
        <v>132.38</v>
      </c>
      <c r="I57" s="5"/>
      <c r="J57" s="5" t="s">
        <v>24</v>
      </c>
      <c r="K57" s="2">
        <f>IF(F57&gt;0,IF(E57&gt;0,E57/F57,"NA"),"NA")</f>
        <v>1.1578947368421053</v>
      </c>
      <c r="L57" s="2">
        <f>IF(H57&gt;0,IF(H57&gt;0,E57/H57,"NA"),"NA")</f>
        <v>2.6639975827164228</v>
      </c>
      <c r="M57" s="2">
        <f>IF(F57&gt;0,IF(H57&gt;0,F57/H57,"NA"),"NA")</f>
        <v>2.3007251850732739</v>
      </c>
    </row>
    <row r="58" spans="1:13">
      <c r="A58" s="5" t="s">
        <v>94</v>
      </c>
      <c r="B58" s="5" t="s">
        <v>44</v>
      </c>
      <c r="C58" s="5" t="s">
        <v>9</v>
      </c>
      <c r="D58" s="6">
        <v>45378</v>
      </c>
      <c r="E58" s="7">
        <v>389.93</v>
      </c>
      <c r="F58" s="7">
        <v>295.58</v>
      </c>
      <c r="G58" s="5" t="s">
        <v>15</v>
      </c>
      <c r="H58" s="7">
        <v>419</v>
      </c>
      <c r="I58" s="5"/>
      <c r="J58" s="5" t="s">
        <v>24</v>
      </c>
      <c r="K58" s="2">
        <f>IF(F58&gt;0,IF(E58&gt;0,E58/F58,"NA"),"NA")</f>
        <v>1.3192029230665134</v>
      </c>
      <c r="L58" s="2">
        <f>IF(H58&gt;0,IF(H58&gt;0,E58/H58,"NA"),"NA")</f>
        <v>0.93062052505966586</v>
      </c>
      <c r="M58" s="2">
        <f>IF(F58&gt;0,IF(H58&gt;0,F58/H58,"NA"),"NA")</f>
        <v>0.70544152744630073</v>
      </c>
    </row>
    <row r="59" spans="1:13">
      <c r="A59" s="5" t="s">
        <v>95</v>
      </c>
      <c r="B59" s="5" t="s">
        <v>96</v>
      </c>
      <c r="C59" s="5" t="s">
        <v>9</v>
      </c>
      <c r="D59" s="6">
        <v>45413</v>
      </c>
      <c r="E59" s="9">
        <v>774.4</v>
      </c>
      <c r="F59" s="9">
        <v>646.41</v>
      </c>
      <c r="G59" s="5" t="s">
        <v>21</v>
      </c>
      <c r="H59" s="9">
        <v>655.72</v>
      </c>
      <c r="I59" s="5"/>
      <c r="J59" s="5" t="s">
        <v>24</v>
      </c>
      <c r="K59" s="2">
        <f>IF(F59&gt;0,IF(E59&gt;0,E59/F59,"NA"),"NA")</f>
        <v>1.1980012685447317</v>
      </c>
      <c r="L59" s="2">
        <f>IF(H59&gt;0,IF(H59&gt;0,E59/H59,"NA"),"NA")</f>
        <v>1.180991886780943</v>
      </c>
      <c r="M59" s="2">
        <f>IF(F59&gt;0,IF(H59&gt;0,F59/H59,"NA"),"NA")</f>
        <v>0.98580186665039948</v>
      </c>
    </row>
    <row r="60" spans="1:13">
      <c r="A60" s="5" t="s">
        <v>97</v>
      </c>
      <c r="B60" s="5" t="s">
        <v>98</v>
      </c>
      <c r="C60" s="5" t="s">
        <v>9</v>
      </c>
      <c r="D60" s="6">
        <v>45415</v>
      </c>
      <c r="E60" s="7">
        <v>1630.56</v>
      </c>
      <c r="F60" s="7">
        <v>1930.37</v>
      </c>
      <c r="G60" s="5" t="s">
        <v>15</v>
      </c>
      <c r="H60" s="7">
        <v>794.14</v>
      </c>
      <c r="I60" s="5"/>
      <c r="J60" s="5" t="s">
        <v>11</v>
      </c>
      <c r="K60" s="2">
        <f>IF(F60&gt;0,IF(E60&gt;0,E60/F60,"NA"),"NA")</f>
        <v>0.84468780596465964</v>
      </c>
      <c r="L60" s="2">
        <f>IF(H60&gt;0,IF(H60&gt;0,E60/H60,"NA"),"NA")</f>
        <v>2.053239982874556</v>
      </c>
      <c r="M60" s="2">
        <f>IF(F60&gt;0,IF(H60&gt;0,F60/H60,"NA"),"NA")</f>
        <v>2.4307678746820458</v>
      </c>
    </row>
    <row r="61" spans="1:13">
      <c r="A61" s="5" t="s">
        <v>97</v>
      </c>
      <c r="B61" s="5" t="s">
        <v>98</v>
      </c>
      <c r="C61" s="5" t="s">
        <v>9</v>
      </c>
      <c r="D61" s="6">
        <v>45415</v>
      </c>
      <c r="E61" s="7">
        <v>1630.56</v>
      </c>
      <c r="F61" s="7">
        <v>931.66</v>
      </c>
      <c r="G61" s="5" t="s">
        <v>15</v>
      </c>
      <c r="H61" s="5">
        <v>2397.98</v>
      </c>
      <c r="I61" s="5"/>
      <c r="J61" s="5" t="s">
        <v>24</v>
      </c>
      <c r="K61" s="2">
        <f>IF(F61&gt;0,IF(E61&gt;0,E61/F61,"NA"),"NA")</f>
        <v>1.7501663697056866</v>
      </c>
      <c r="L61" s="2">
        <f>IF(H61&gt;0,IF(H61&gt;0,E61/H61,"NA"),"NA")</f>
        <v>0.6799723100276065</v>
      </c>
      <c r="M61" s="2">
        <f>IF(F61&gt;0,IF(H61&gt;0,F61/H61,"NA"),"NA")</f>
        <v>0.38851866988048273</v>
      </c>
    </row>
    <row r="62" spans="1:13">
      <c r="A62" s="5" t="s">
        <v>99</v>
      </c>
      <c r="B62" s="5" t="s">
        <v>20</v>
      </c>
      <c r="C62" s="5" t="s">
        <v>9</v>
      </c>
      <c r="D62" s="6">
        <v>45375</v>
      </c>
      <c r="E62" s="5">
        <v>125.01</v>
      </c>
      <c r="F62" s="7">
        <v>87.31</v>
      </c>
      <c r="G62" s="5" t="s">
        <v>51</v>
      </c>
      <c r="H62" s="7">
        <v>79.22</v>
      </c>
      <c r="I62" s="5"/>
      <c r="J62" s="5" t="s">
        <v>24</v>
      </c>
      <c r="K62" s="2">
        <f>IF(F62&gt;0,IF(E62&gt;0,E62/F62,"NA"),"NA")</f>
        <v>1.4317947543236742</v>
      </c>
      <c r="L62" s="2">
        <f>IF(H62&gt;0,IF(H62&gt;0,E62/H62,"NA"),"NA")</f>
        <v>1.5780106033829842</v>
      </c>
      <c r="M62" s="2">
        <f>IF(F62&gt;0,IF(H62&gt;0,F62/H62,"NA"),"NA")</f>
        <v>1.102120676596819</v>
      </c>
    </row>
    <row r="63" spans="1:13">
      <c r="A63" s="5" t="s">
        <v>100</v>
      </c>
      <c r="B63" s="5" t="s">
        <v>20</v>
      </c>
      <c r="C63" s="5" t="s">
        <v>9</v>
      </c>
      <c r="D63" s="6">
        <v>45415</v>
      </c>
      <c r="E63" s="7">
        <v>451.96</v>
      </c>
      <c r="F63" s="7">
        <v>202.63</v>
      </c>
      <c r="G63" s="5" t="s">
        <v>15</v>
      </c>
      <c r="H63" s="7">
        <v>206.4</v>
      </c>
      <c r="I63" s="5"/>
      <c r="J63" s="5" t="s">
        <v>24</v>
      </c>
      <c r="K63" s="2">
        <f>IF(F63&gt;0,IF(E63&gt;0,E63/F63,"NA"),"NA")</f>
        <v>2.2304693283324286</v>
      </c>
      <c r="L63" s="2">
        <f>IF(H63&gt;0,IF(H63&gt;0,E63/H63,"NA"),"NA")</f>
        <v>2.1897286821705424</v>
      </c>
      <c r="M63" s="2">
        <f>IF(F63&gt;0,IF(H63&gt;0,F63/H63,"NA"),"NA")</f>
        <v>0.98173449612403096</v>
      </c>
    </row>
    <row r="64" spans="1:13">
      <c r="A64" s="5" t="s">
        <v>100</v>
      </c>
      <c r="B64" s="5" t="s">
        <v>20</v>
      </c>
      <c r="C64" s="5" t="s">
        <v>9</v>
      </c>
      <c r="D64" s="6">
        <v>45417</v>
      </c>
      <c r="E64" s="11">
        <v>452</v>
      </c>
      <c r="F64" s="11">
        <v>335</v>
      </c>
      <c r="G64" s="5" t="s">
        <v>101</v>
      </c>
      <c r="H64" s="11">
        <v>101</v>
      </c>
      <c r="I64" s="5"/>
      <c r="J64" s="5" t="s">
        <v>24</v>
      </c>
      <c r="K64" s="2">
        <f>IF(F64&gt;0,IF(E64&gt;0,E64/F64,"NA"),"NA")</f>
        <v>1.3492537313432835</v>
      </c>
      <c r="L64" s="2">
        <f>IF(H64&gt;0,IF(H64&gt;0,E64/H64,"NA"),"NA")</f>
        <v>4.4752475247524757</v>
      </c>
      <c r="M64" s="2">
        <f>IF(F64&gt;0,IF(H64&gt;0,F64/H64,"NA"),"NA")</f>
        <v>3.3168316831683167</v>
      </c>
    </row>
    <row r="65" spans="1:13">
      <c r="A65" s="5" t="s">
        <v>102</v>
      </c>
      <c r="B65" s="5" t="s">
        <v>20</v>
      </c>
      <c r="C65" s="5" t="s">
        <v>9</v>
      </c>
      <c r="D65" s="6">
        <v>45391</v>
      </c>
      <c r="E65" s="7">
        <v>46.1</v>
      </c>
      <c r="F65" s="7">
        <v>61.01</v>
      </c>
      <c r="G65" s="5" t="s">
        <v>15</v>
      </c>
      <c r="H65" s="7">
        <v>105.98</v>
      </c>
      <c r="I65" s="5"/>
      <c r="J65" s="5" t="s">
        <v>11</v>
      </c>
      <c r="K65" s="2">
        <f>IF(F65&gt;0,IF(E65&gt;0,E65/F65,"NA"),"NA")</f>
        <v>0.75561383379773817</v>
      </c>
      <c r="L65" s="2">
        <f>IF(H65&gt;0,IF(H65&gt;0,E65/H65,"NA"),"NA")</f>
        <v>0.43498773353462916</v>
      </c>
      <c r="M65" s="2">
        <f>IF(F65&gt;0,IF(H65&gt;0,F65/H65,"NA"),"NA")</f>
        <v>0.57567465559539532</v>
      </c>
    </row>
    <row r="66" spans="1:13">
      <c r="A66" s="5" t="s">
        <v>103</v>
      </c>
      <c r="B66" s="5" t="s">
        <v>104</v>
      </c>
      <c r="C66" s="5" t="s">
        <v>14</v>
      </c>
      <c r="D66" s="6">
        <v>45417</v>
      </c>
      <c r="E66" s="7">
        <v>30.03</v>
      </c>
      <c r="F66" s="7">
        <v>10.89</v>
      </c>
      <c r="G66" s="5" t="s">
        <v>15</v>
      </c>
      <c r="H66" s="7">
        <v>25.36</v>
      </c>
      <c r="I66" s="5"/>
      <c r="J66" s="5" t="s">
        <v>24</v>
      </c>
      <c r="K66" s="2">
        <f>IF(F66&gt;0,IF(E66&gt;0,E66/F66,"NA"),"NA")</f>
        <v>2.7575757575757573</v>
      </c>
      <c r="L66" s="2">
        <f>IF(H66&gt;0,IF(H66&gt;0,E66/H66,"NA"),"NA")</f>
        <v>1.1841482649842272</v>
      </c>
      <c r="M66" s="2">
        <f>IF(F66&gt;0,IF(H66&gt;0,F66/H66,"NA"),"NA")</f>
        <v>0.42941640378548901</v>
      </c>
    </row>
    <row r="67" spans="1:13">
      <c r="A67" s="5" t="s">
        <v>105</v>
      </c>
      <c r="B67" s="5" t="s">
        <v>20</v>
      </c>
      <c r="C67" s="5" t="s">
        <v>14</v>
      </c>
      <c r="D67" s="6">
        <v>45416</v>
      </c>
      <c r="E67" s="7">
        <v>125</v>
      </c>
      <c r="F67" s="7">
        <v>85.13</v>
      </c>
      <c r="G67" s="5" t="s">
        <v>15</v>
      </c>
      <c r="H67" s="7">
        <v>122.89</v>
      </c>
      <c r="I67" s="5"/>
      <c r="J67" s="5" t="s">
        <v>24</v>
      </c>
      <c r="K67" s="2">
        <f>IF(F67&gt;0,IF(E67&gt;0,E67/F67,"NA"),"NA")</f>
        <v>1.4683425349465524</v>
      </c>
      <c r="L67" s="2">
        <f>IF(H67&gt;0,IF(H67&gt;0,E67/H67,"NA"),"NA")</f>
        <v>1.0171698266742615</v>
      </c>
      <c r="M67" s="2">
        <f>IF(F67&gt;0,IF(H67&gt;0,F67/H67,"NA"),"NA")</f>
        <v>0.69273333875823906</v>
      </c>
    </row>
    <row r="68" spans="1:13">
      <c r="A68" s="5" t="s">
        <v>106</v>
      </c>
      <c r="B68" s="5" t="s">
        <v>20</v>
      </c>
      <c r="C68" s="5" t="s">
        <v>9</v>
      </c>
      <c r="D68" s="6">
        <v>45415</v>
      </c>
      <c r="E68" s="7">
        <v>92.15</v>
      </c>
      <c r="F68" s="7">
        <v>69.5</v>
      </c>
      <c r="G68" s="5" t="s">
        <v>15</v>
      </c>
      <c r="H68" s="7">
        <v>53.2</v>
      </c>
      <c r="I68" s="5"/>
      <c r="J68" s="5" t="s">
        <v>24</v>
      </c>
      <c r="K68" s="2">
        <f>IF(F68&gt;0,IF(E68&gt;0,E68/F68,"NA"),"NA")</f>
        <v>1.3258992805755396</v>
      </c>
      <c r="L68" s="2">
        <f>IF(H68&gt;0,IF(H68&gt;0,E68/H68,"NA"),"NA")</f>
        <v>1.7321428571428572</v>
      </c>
      <c r="M68" s="2">
        <f>IF(F68&gt;0,IF(H68&gt;0,F68/H68,"NA"),"NA")</f>
        <v>1.3063909774436089</v>
      </c>
    </row>
    <row r="69" spans="1:13">
      <c r="A69" s="5" t="s">
        <v>106</v>
      </c>
      <c r="B69" s="5" t="s">
        <v>20</v>
      </c>
      <c r="C69" s="5" t="s">
        <v>9</v>
      </c>
      <c r="D69" s="6">
        <v>45415</v>
      </c>
      <c r="E69" s="7">
        <v>92.15</v>
      </c>
      <c r="F69" s="7">
        <v>96.63</v>
      </c>
      <c r="G69" s="5" t="s">
        <v>15</v>
      </c>
      <c r="H69" s="7">
        <v>116.91</v>
      </c>
      <c r="I69" s="5"/>
      <c r="J69" s="5" t="s">
        <v>11</v>
      </c>
      <c r="K69" s="2">
        <f>IF(F69&gt;0,IF(E69&gt;0,E69/F69,"NA"),"NA")</f>
        <v>0.95363758667080623</v>
      </c>
      <c r="L69" s="2">
        <f>IF(H69&gt;0,IF(H69&gt;0,E69/H69,"NA"),"NA")</f>
        <v>0.78821315541869819</v>
      </c>
      <c r="M69" s="2">
        <f>IF(F69&gt;0,IF(H69&gt;0,F69/H69,"NA"),"NA")</f>
        <v>0.82653323069027451</v>
      </c>
    </row>
    <row r="70" spans="1:13">
      <c r="A70" s="5" t="s">
        <v>106</v>
      </c>
      <c r="B70" s="5" t="s">
        <v>20</v>
      </c>
      <c r="C70" s="5" t="s">
        <v>9</v>
      </c>
      <c r="D70" s="6">
        <v>45415</v>
      </c>
      <c r="E70" s="7">
        <v>92.37</v>
      </c>
      <c r="F70" s="7">
        <v>60.55</v>
      </c>
      <c r="G70" s="5" t="s">
        <v>15</v>
      </c>
      <c r="H70" s="7">
        <v>108.83</v>
      </c>
      <c r="I70" s="5"/>
      <c r="J70" s="5" t="s">
        <v>11</v>
      </c>
      <c r="K70" s="2">
        <f>IF(F70&gt;0,IF(E70&gt;0,E70/F70,"NA"),"NA")</f>
        <v>1.5255161023947152</v>
      </c>
      <c r="L70" s="2">
        <f>IF(H70&gt;0,IF(H70&gt;0,E70/H70,"NA"),"NA")</f>
        <v>0.84875493889552522</v>
      </c>
      <c r="M70" s="2">
        <f>IF(F70&gt;0,IF(H70&gt;0,F70/H70,"NA"),"NA")</f>
        <v>0.55637232380777357</v>
      </c>
    </row>
    <row r="71" spans="1:13">
      <c r="A71" s="5" t="s">
        <v>107</v>
      </c>
      <c r="B71" s="5" t="s">
        <v>108</v>
      </c>
      <c r="C71" s="5" t="s">
        <v>9</v>
      </c>
      <c r="D71" s="6">
        <v>45415</v>
      </c>
      <c r="E71" s="5">
        <v>850.6</v>
      </c>
      <c r="F71" s="5">
        <v>666.71</v>
      </c>
      <c r="G71" s="5" t="s">
        <v>21</v>
      </c>
      <c r="H71" s="5">
        <v>1022.84</v>
      </c>
      <c r="I71" s="5"/>
      <c r="J71" s="5" t="s">
        <v>24</v>
      </c>
      <c r="K71" s="2">
        <f>IF(F71&gt;0,IF(E71&gt;0,E71/F71,"NA"),"NA")</f>
        <v>1.275817071890327</v>
      </c>
      <c r="L71" s="2">
        <f>IF(H71&gt;0,IF(H71&gt;0,E71/H71,"NA"),"NA")</f>
        <v>0.83160611630362524</v>
      </c>
      <c r="M71" s="2">
        <f>IF(F71&gt;0,IF(H71&gt;0,F71/H71,"NA"),"NA")</f>
        <v>0.65182237691134493</v>
      </c>
    </row>
    <row r="72" spans="1:13">
      <c r="A72" s="5" t="s">
        <v>107</v>
      </c>
      <c r="B72" s="5" t="s">
        <v>108</v>
      </c>
      <c r="C72" s="5" t="s">
        <v>9</v>
      </c>
      <c r="D72" s="6">
        <v>45412</v>
      </c>
      <c r="E72" s="5">
        <v>893.15</v>
      </c>
      <c r="F72" s="5">
        <v>902.99</v>
      </c>
      <c r="G72" s="5" t="s">
        <v>21</v>
      </c>
      <c r="H72" s="8">
        <v>1196.46</v>
      </c>
      <c r="I72" s="5"/>
      <c r="J72" s="5" t="s">
        <v>11</v>
      </c>
      <c r="K72" s="2">
        <f>IF(F72&gt;0,IF(E72&gt;0,E72/F72,"NA"),"NA")</f>
        <v>0.9891028693562498</v>
      </c>
      <c r="L72" s="2">
        <f>IF(H72&gt;0,IF(H72&gt;0,E72/H72,"NA"),"NA")</f>
        <v>0.74649382344583182</v>
      </c>
      <c r="M72" s="2">
        <f>IF(F72&gt;0,IF(H72&gt;0,F72/H72,"NA"),"NA")</f>
        <v>0.75471808501746818</v>
      </c>
    </row>
    <row r="73" spans="1:13">
      <c r="A73" s="5" t="s">
        <v>107</v>
      </c>
      <c r="B73" s="5" t="s">
        <v>108</v>
      </c>
      <c r="C73" s="5" t="s">
        <v>9</v>
      </c>
      <c r="D73" s="6">
        <v>45413</v>
      </c>
      <c r="E73" s="5">
        <v>894.5</v>
      </c>
      <c r="F73" s="5">
        <v>947.74</v>
      </c>
      <c r="G73" s="5" t="s">
        <v>15</v>
      </c>
      <c r="H73" s="5">
        <v>755.33</v>
      </c>
      <c r="I73" s="5" t="s">
        <v>34</v>
      </c>
      <c r="J73" s="5" t="s">
        <v>24</v>
      </c>
      <c r="K73" s="2">
        <f>IF(F73&gt;0,IF(E73&gt;0,E73/F73,"NA"),"NA")</f>
        <v>0.9438242555975267</v>
      </c>
      <c r="L73" s="2">
        <f>IF(H73&gt;0,IF(H73&gt;0,E73/H73,"NA"),"NA")</f>
        <v>1.1842505924562774</v>
      </c>
      <c r="M73" s="2">
        <f>IF(F73&gt;0,IF(H73&gt;0,F73/H73,"NA"),"NA")</f>
        <v>1.254736340407504</v>
      </c>
    </row>
    <row r="74" spans="1:13">
      <c r="A74" s="5" t="s">
        <v>109</v>
      </c>
      <c r="B74" s="5" t="s">
        <v>20</v>
      </c>
      <c r="C74" s="5" t="s">
        <v>9</v>
      </c>
      <c r="D74" s="6">
        <v>45415</v>
      </c>
      <c r="E74" s="5">
        <v>887.89</v>
      </c>
      <c r="F74" s="7">
        <v>1017.67</v>
      </c>
      <c r="G74" s="5" t="s">
        <v>21</v>
      </c>
      <c r="H74" s="7">
        <v>1011.15</v>
      </c>
      <c r="I74" s="5"/>
      <c r="J74" s="5" t="s">
        <v>11</v>
      </c>
      <c r="K74" s="2">
        <f>IF(F74&gt;0,IF(E74&gt;0,E74/F74,"NA"),"NA")</f>
        <v>0.87247339510843402</v>
      </c>
      <c r="L74" s="2">
        <f>IF(H74&gt;0,IF(H74&gt;0,E74/H74,"NA"),"NA")</f>
        <v>0.8780991939870445</v>
      </c>
      <c r="M74" s="2">
        <f>IF(F74&gt;0,IF(H74&gt;0,F74/H74,"NA"),"NA")</f>
        <v>1.0064481036443653</v>
      </c>
    </row>
    <row r="75" spans="1:13">
      <c r="A75" s="5" t="s">
        <v>109</v>
      </c>
      <c r="B75" s="5" t="s">
        <v>20</v>
      </c>
      <c r="C75" s="5" t="s">
        <v>9</v>
      </c>
      <c r="D75" s="6">
        <v>45417</v>
      </c>
      <c r="E75" s="7">
        <v>887.83</v>
      </c>
      <c r="F75" s="7">
        <v>625.38</v>
      </c>
      <c r="G75" s="5" t="s">
        <v>21</v>
      </c>
      <c r="H75" s="7">
        <v>721.97</v>
      </c>
      <c r="I75" s="5"/>
      <c r="J75" s="5" t="s">
        <v>22</v>
      </c>
      <c r="K75" s="2">
        <f>IF(F75&gt;0,IF(E75&gt;0,E75/F75,"NA"),"NA")</f>
        <v>1.4196648437749848</v>
      </c>
      <c r="L75" s="2">
        <f>IF(H75&gt;0,IF(H75&gt;0,E75/H75,"NA"),"NA")</f>
        <v>1.2297325373630483</v>
      </c>
      <c r="M75" s="2">
        <f>IF(F75&gt;0,IF(H75&gt;0,F75/H75,"NA"),"NA")</f>
        <v>0.86621327756000943</v>
      </c>
    </row>
    <row r="76" spans="1:13">
      <c r="A76" s="5" t="s">
        <v>109</v>
      </c>
      <c r="B76" s="5" t="s">
        <v>20</v>
      </c>
      <c r="C76" s="5" t="s">
        <v>9</v>
      </c>
      <c r="D76" s="6">
        <v>45417</v>
      </c>
      <c r="E76" s="7">
        <v>887.83</v>
      </c>
      <c r="F76" s="7">
        <v>624.83000000000004</v>
      </c>
      <c r="G76" s="5" t="s">
        <v>21</v>
      </c>
      <c r="H76" s="7">
        <v>720.19</v>
      </c>
      <c r="I76" s="5"/>
      <c r="J76" s="5" t="s">
        <v>22</v>
      </c>
      <c r="K76" s="2">
        <f>IF(F76&gt;0,IF(E76&gt;0,E76/F76,"NA"),"NA")</f>
        <v>1.4209144887409375</v>
      </c>
      <c r="L76" s="2">
        <f>IF(H76&gt;0,IF(H76&gt;0,E76/H76,"NA"),"NA")</f>
        <v>1.2327719074133214</v>
      </c>
      <c r="M76" s="2">
        <f>IF(F76&gt;0,IF(H76&gt;0,F76/H76,"NA"),"NA")</f>
        <v>0.86759049695219315</v>
      </c>
    </row>
    <row r="77" spans="1:13">
      <c r="A77" s="5" t="s">
        <v>110</v>
      </c>
      <c r="B77" s="5" t="s">
        <v>20</v>
      </c>
      <c r="C77" s="5" t="s">
        <v>9</v>
      </c>
      <c r="D77" s="6">
        <v>45411</v>
      </c>
      <c r="E77" s="5">
        <v>889.64</v>
      </c>
      <c r="F77" s="5">
        <v>732.93</v>
      </c>
      <c r="G77" s="5" t="s">
        <v>21</v>
      </c>
      <c r="H77" s="5">
        <v>844.92</v>
      </c>
      <c r="I77" s="5"/>
      <c r="J77" s="5" t="s">
        <v>87</v>
      </c>
      <c r="K77" s="2">
        <f>IF(F77&gt;0,IF(E77&gt;0,E77/F77,"NA"),"NA")</f>
        <v>1.2138130517239027</v>
      </c>
      <c r="L77" s="2">
        <f>IF(H77&gt;0,IF(H77&gt;0,E77/H77,"NA"),"NA")</f>
        <v>1.052928087866307</v>
      </c>
      <c r="M77" s="2">
        <f>IF(F77&gt;0,IF(H77&gt;0,F77/H77,"NA"),"NA")</f>
        <v>0.8674549069734413</v>
      </c>
    </row>
    <row r="78" spans="1:13">
      <c r="A78" s="5" t="s">
        <v>109</v>
      </c>
      <c r="B78" s="5" t="s">
        <v>20</v>
      </c>
      <c r="C78" s="5" t="s">
        <v>9</v>
      </c>
      <c r="D78" s="6">
        <v>45414</v>
      </c>
      <c r="E78" s="7">
        <v>864</v>
      </c>
      <c r="F78" s="7">
        <v>882.1</v>
      </c>
      <c r="G78" s="5" t="s">
        <v>15</v>
      </c>
      <c r="H78" s="7">
        <v>650</v>
      </c>
      <c r="I78" s="5"/>
      <c r="J78" s="5" t="s">
        <v>11</v>
      </c>
      <c r="K78" s="2">
        <f>IF(F78&gt;0,IF(E78&gt;0,E78/F78,"NA"),"NA")</f>
        <v>0.97948078449155418</v>
      </c>
      <c r="L78" s="2">
        <f>IF(H78&gt;0,IF(H78&gt;0,E78/H78,"NA"),"NA")</f>
        <v>1.3292307692307692</v>
      </c>
      <c r="M78" s="2">
        <f>IF(F78&gt;0,IF(H78&gt;0,F78/H78,"NA"),"NA")</f>
        <v>1.3570769230769231</v>
      </c>
    </row>
    <row r="79" spans="1:13">
      <c r="A79" s="5" t="s">
        <v>111</v>
      </c>
      <c r="B79" s="5" t="s">
        <v>20</v>
      </c>
      <c r="C79" s="5" t="s">
        <v>9</v>
      </c>
      <c r="D79" s="6">
        <v>45412</v>
      </c>
      <c r="E79" s="5">
        <v>43.25</v>
      </c>
      <c r="F79" s="5">
        <v>7.82</v>
      </c>
      <c r="G79" s="5" t="s">
        <v>15</v>
      </c>
      <c r="H79" s="5"/>
      <c r="I79" s="5"/>
      <c r="J79" s="5" t="s">
        <v>24</v>
      </c>
      <c r="K79" s="2">
        <f>IF(F79&gt;0,IF(E79&gt;0,E79/F79,"NA"),"NA")</f>
        <v>5.5306905370843991</v>
      </c>
      <c r="L79" s="2" t="str">
        <f>IF(H79&gt;0,IF(H79&gt;0,E79/H79,"NA"),"NA")</f>
        <v>NA</v>
      </c>
      <c r="M79" s="2" t="str">
        <f>IF(F79&gt;0,IF(H79&gt;0,F79/H79,"NA"),"NA")</f>
        <v>NA</v>
      </c>
    </row>
    <row r="80" spans="1:13">
      <c r="A80" s="5" t="s">
        <v>112</v>
      </c>
      <c r="B80" s="5" t="s">
        <v>20</v>
      </c>
      <c r="C80" s="5" t="s">
        <v>9</v>
      </c>
      <c r="D80" s="6">
        <v>45415</v>
      </c>
      <c r="E80" s="5">
        <v>30.11</v>
      </c>
      <c r="F80" s="5">
        <v>31.23</v>
      </c>
      <c r="G80" s="5" t="s">
        <v>15</v>
      </c>
      <c r="H80" s="5">
        <v>40.799999999999997</v>
      </c>
      <c r="I80" s="5"/>
      <c r="J80" s="5" t="s">
        <v>11</v>
      </c>
      <c r="K80" s="2">
        <f>IF(F80&gt;0,IF(E80&gt;0,E80/F80,"NA"),"NA")</f>
        <v>0.96413704771053466</v>
      </c>
      <c r="L80" s="2">
        <f>IF(H80&gt;0,IF(H80&gt;0,E80/H80,"NA"),"NA")</f>
        <v>0.73799019607843142</v>
      </c>
      <c r="M80" s="2">
        <f>IF(F80&gt;0,IF(H80&gt;0,F80/H80,"NA"),"NA")</f>
        <v>0.76544117647058829</v>
      </c>
    </row>
    <row r="81" spans="1:13">
      <c r="A81" s="5" t="s">
        <v>113</v>
      </c>
      <c r="B81" s="5" t="s">
        <v>114</v>
      </c>
      <c r="C81" s="5" t="s">
        <v>9</v>
      </c>
      <c r="D81" s="6">
        <v>45375</v>
      </c>
      <c r="E81" s="7">
        <v>35.61</v>
      </c>
      <c r="F81" s="7">
        <v>20.58</v>
      </c>
      <c r="G81" s="5" t="s">
        <v>115</v>
      </c>
      <c r="H81" s="7">
        <v>29.61</v>
      </c>
      <c r="I81" s="5" t="s">
        <v>34</v>
      </c>
      <c r="J81" s="5" t="s">
        <v>116</v>
      </c>
      <c r="K81" s="2">
        <f>IF(F81&gt;0,IF(E81&gt;0,E81/F81,"NA"),"NA")</f>
        <v>1.730320699708455</v>
      </c>
      <c r="L81" s="2">
        <f>IF(H81&gt;0,IF(H81&gt;0,E81/H81,"NA"),"NA")</f>
        <v>1.2026342451874368</v>
      </c>
      <c r="M81" s="2">
        <f>IF(F81&gt;0,IF(H81&gt;0,F81/H81,"NA"),"NA")</f>
        <v>0.69503546099290781</v>
      </c>
    </row>
    <row r="82" spans="1:13">
      <c r="A82" s="5" t="s">
        <v>117</v>
      </c>
      <c r="B82" s="5" t="s">
        <v>20</v>
      </c>
      <c r="C82" s="5" t="s">
        <v>14</v>
      </c>
      <c r="D82" s="6">
        <v>45413</v>
      </c>
      <c r="E82" s="7">
        <v>12.25</v>
      </c>
      <c r="F82" s="7">
        <v>13.68</v>
      </c>
      <c r="G82" s="5" t="s">
        <v>33</v>
      </c>
      <c r="H82" s="7">
        <v>21.93</v>
      </c>
      <c r="I82" s="7">
        <v>20.350000000000001</v>
      </c>
      <c r="J82" s="5" t="s">
        <v>11</v>
      </c>
      <c r="K82" s="2">
        <f>IF(F82&gt;0,IF(E82&gt;0,E82/F82,"NA"),"NA")</f>
        <v>0.89546783625730997</v>
      </c>
      <c r="L82" s="2">
        <f>IF(H82&gt;0,IF(H82&gt;0,E82/H82,"NA"),"NA")</f>
        <v>0.55859553123575012</v>
      </c>
      <c r="M82" s="2">
        <f>IF(F82&gt;0,IF(H82&gt;0,F82/H82,"NA"),"NA")</f>
        <v>0.62380300957592338</v>
      </c>
    </row>
    <row r="83" spans="1:13">
      <c r="A83" s="5" t="s">
        <v>118</v>
      </c>
      <c r="B83" s="5" t="s">
        <v>20</v>
      </c>
      <c r="C83" s="5" t="s">
        <v>9</v>
      </c>
      <c r="D83" s="6">
        <v>45415</v>
      </c>
      <c r="E83" s="7">
        <v>65.7</v>
      </c>
      <c r="F83" s="7">
        <v>65.59</v>
      </c>
      <c r="G83" s="5" t="s">
        <v>21</v>
      </c>
      <c r="H83" s="5">
        <v>94.58</v>
      </c>
      <c r="I83" s="5"/>
      <c r="J83" s="5" t="s">
        <v>11</v>
      </c>
      <c r="K83" s="2">
        <f>IF(F83&gt;0,IF(E83&gt;0,E83/F83,"NA"),"NA")</f>
        <v>1.001677084921482</v>
      </c>
      <c r="L83" s="2">
        <f>IF(H83&gt;0,IF(H83&gt;0,E83/H83,"NA"),"NA")</f>
        <v>0.69465003171917961</v>
      </c>
      <c r="M83" s="2">
        <f>IF(F83&gt;0,IF(H83&gt;0,F83/H83,"NA"),"NA")</f>
        <v>0.69348699513639256</v>
      </c>
    </row>
    <row r="84" spans="1:13">
      <c r="A84" s="5" t="s">
        <v>118</v>
      </c>
      <c r="B84" s="5" t="s">
        <v>20</v>
      </c>
      <c r="C84" s="5" t="s">
        <v>9</v>
      </c>
      <c r="D84" s="6">
        <v>45415</v>
      </c>
      <c r="E84" s="7">
        <v>66.98</v>
      </c>
      <c r="F84" s="7">
        <v>75.23</v>
      </c>
      <c r="G84" s="5" t="s">
        <v>33</v>
      </c>
      <c r="H84" s="7">
        <v>77.239999999999995</v>
      </c>
      <c r="I84" s="5" t="s">
        <v>34</v>
      </c>
      <c r="J84" s="5" t="s">
        <v>11</v>
      </c>
      <c r="K84" s="2">
        <f>IF(F84&gt;0,IF(E84&gt;0,E84/F84,"NA"),"NA")</f>
        <v>0.89033630200717795</v>
      </c>
      <c r="L84" s="2">
        <f>IF(H84&gt;0,IF(H84&gt;0,E84/H84,"NA"),"NA")</f>
        <v>0.86716727084412237</v>
      </c>
      <c r="M84" s="2">
        <f>IF(F84&gt;0,IF(H84&gt;0,F84/H84,"NA"),"NA")</f>
        <v>0.97397721387881941</v>
      </c>
    </row>
    <row r="85" spans="1:13">
      <c r="A85" s="5" t="s">
        <v>119</v>
      </c>
      <c r="B85" s="5" t="s">
        <v>36</v>
      </c>
      <c r="C85" s="5" t="s">
        <v>9</v>
      </c>
      <c r="D85" s="6">
        <v>45418</v>
      </c>
      <c r="E85" s="7">
        <v>140.18</v>
      </c>
      <c r="F85" s="7">
        <v>132.88</v>
      </c>
      <c r="G85" s="5" t="s">
        <v>21</v>
      </c>
      <c r="H85" s="7">
        <v>136.97</v>
      </c>
      <c r="I85" s="5"/>
      <c r="J85" s="5" t="s">
        <v>24</v>
      </c>
      <c r="K85" s="2">
        <f>IF(F85&gt;0,IF(E85&gt;0,E85/F85,"NA"),"NA")</f>
        <v>1.0549367850692355</v>
      </c>
      <c r="L85" s="2">
        <f>IF(H85&gt;0,IF(H85&gt;0,E85/H85,"NA"),"NA")</f>
        <v>1.0234357888588743</v>
      </c>
      <c r="M85" s="2">
        <f>IF(F85&gt;0,IF(H85&gt;0,F85/H85,"NA"),"NA")</f>
        <v>0.97013944659414464</v>
      </c>
    </row>
    <row r="86" spans="1:13">
      <c r="A86" s="5" t="s">
        <v>120</v>
      </c>
      <c r="B86" s="5" t="s">
        <v>36</v>
      </c>
      <c r="C86" s="5" t="s">
        <v>9</v>
      </c>
      <c r="D86" s="6">
        <v>45415</v>
      </c>
      <c r="E86" s="7">
        <v>140.18</v>
      </c>
      <c r="F86" s="7">
        <v>237.9</v>
      </c>
      <c r="G86" s="5" t="s">
        <v>21</v>
      </c>
      <c r="H86" s="7">
        <v>142.88</v>
      </c>
      <c r="I86" s="5" t="s">
        <v>34</v>
      </c>
      <c r="J86" s="5" t="s">
        <v>11</v>
      </c>
      <c r="K86" s="2">
        <f>IF(F86&gt;0,IF(E86&gt;0,E86/F86,"NA"),"NA")</f>
        <v>0.589239176124422</v>
      </c>
      <c r="L86" s="2">
        <f>IF(H86&gt;0,IF(H86&gt;0,E86/H86,"NA"),"NA")</f>
        <v>0.98110302351623746</v>
      </c>
      <c r="M86" s="2">
        <f>IF(F86&gt;0,IF(H86&gt;0,F86/H86,"NA"),"NA")</f>
        <v>1.6650335946248602</v>
      </c>
    </row>
    <row r="87" spans="1:13">
      <c r="A87" s="5" t="s">
        <v>121</v>
      </c>
      <c r="B87" s="5" t="s">
        <v>20</v>
      </c>
      <c r="C87" s="5" t="s">
        <v>9</v>
      </c>
      <c r="D87" s="6">
        <v>45415</v>
      </c>
      <c r="E87" s="7">
        <v>27.81</v>
      </c>
      <c r="F87" s="7">
        <v>16.89</v>
      </c>
      <c r="G87" s="5" t="s">
        <v>15</v>
      </c>
      <c r="H87" s="5"/>
      <c r="I87" s="5"/>
      <c r="J87" s="5"/>
      <c r="K87" s="2">
        <f>IF(F87&gt;0,IF(E87&gt;0,E87/F87,"NA"),"NA")</f>
        <v>1.6465364120781527</v>
      </c>
      <c r="L87" s="2" t="str">
        <f>IF(H87&gt;0,IF(H87&gt;0,E87/H87,"NA"),"NA")</f>
        <v>NA</v>
      </c>
      <c r="M87" s="2" t="str">
        <f>IF(F87&gt;0,IF(H87&gt;0,F87/H87,"NA"),"NA")</f>
        <v>NA</v>
      </c>
    </row>
    <row r="88" spans="1:13">
      <c r="A88" s="5" t="s">
        <v>122</v>
      </c>
      <c r="B88" s="5" t="s">
        <v>44</v>
      </c>
      <c r="C88" s="5" t="s">
        <v>9</v>
      </c>
      <c r="D88" s="6">
        <v>45414</v>
      </c>
      <c r="E88" s="7">
        <v>8.56</v>
      </c>
      <c r="F88" s="7">
        <v>11.32</v>
      </c>
      <c r="G88" s="5" t="s">
        <v>15</v>
      </c>
      <c r="H88" s="7">
        <v>8.15</v>
      </c>
      <c r="I88" s="5"/>
      <c r="J88" s="5" t="s">
        <v>24</v>
      </c>
      <c r="K88" s="2">
        <f>IF(F88&gt;0,IF(E88&gt;0,E88/F88,"NA"),"NA")</f>
        <v>0.75618374558303891</v>
      </c>
      <c r="L88" s="2">
        <f>IF(H88&gt;0,IF(H88&gt;0,E88/H88,"NA"),"NA")</f>
        <v>1.0503067484662576</v>
      </c>
      <c r="M88" s="2">
        <f>IF(F88&gt;0,IF(H88&gt;0,F88/H88,"NA"),"NA")</f>
        <v>1.3889570552147239</v>
      </c>
    </row>
    <row r="89" spans="1:13">
      <c r="A89" s="5" t="s">
        <v>123</v>
      </c>
      <c r="B89" s="5" t="s">
        <v>124</v>
      </c>
      <c r="C89" s="5" t="s">
        <v>14</v>
      </c>
      <c r="D89" s="6">
        <v>45416</v>
      </c>
      <c r="E89" s="5">
        <v>10.07</v>
      </c>
      <c r="F89" s="5">
        <v>14.06</v>
      </c>
      <c r="G89" s="5" t="s">
        <v>15</v>
      </c>
      <c r="H89" s="5">
        <v>7.14</v>
      </c>
      <c r="I89" s="5"/>
      <c r="J89" s="5" t="s">
        <v>11</v>
      </c>
      <c r="K89" s="2">
        <f>IF(F89&gt;0,IF(E89&gt;0,E89/F89,"NA"),"NA")</f>
        <v>0.71621621621621623</v>
      </c>
      <c r="L89" s="2">
        <f>IF(H89&gt;0,IF(H89&gt;0,E89/H89,"NA"),"NA")</f>
        <v>1.4103641456582634</v>
      </c>
      <c r="M89" s="2">
        <f>IF(F89&gt;0,IF(H89&gt;0,F89/H89,"NA"),"NA")</f>
        <v>1.9691876750700281</v>
      </c>
    </row>
    <row r="90" spans="1:13">
      <c r="A90" s="5" t="s">
        <v>125</v>
      </c>
      <c r="B90" s="5" t="s">
        <v>20</v>
      </c>
      <c r="C90" s="5" t="s">
        <v>14</v>
      </c>
      <c r="D90" s="6">
        <v>45411</v>
      </c>
      <c r="E90" s="7">
        <v>58.66</v>
      </c>
      <c r="F90" s="7">
        <v>59.63</v>
      </c>
      <c r="G90" s="5" t="s">
        <v>15</v>
      </c>
      <c r="H90" s="7">
        <v>58.34</v>
      </c>
      <c r="I90" s="5"/>
      <c r="J90" s="5" t="s">
        <v>22</v>
      </c>
      <c r="K90" s="2">
        <f>IF(F90&gt;0,IF(E90&gt;0,E90/F90,"NA"),"NA")</f>
        <v>0.98373302029179932</v>
      </c>
      <c r="L90" s="2">
        <f>IF(H90&gt;0,IF(H90&gt;0,E90/H90,"NA"),"NA")</f>
        <v>1.0054850874185806</v>
      </c>
      <c r="M90" s="2">
        <f>IF(F90&gt;0,IF(H90&gt;0,F90/H90,"NA"),"NA")</f>
        <v>1.0221117586561537</v>
      </c>
    </row>
    <row r="91" spans="1:13">
      <c r="A91" s="5" t="s">
        <v>126</v>
      </c>
      <c r="B91" s="5" t="s">
        <v>20</v>
      </c>
      <c r="C91" s="5" t="s">
        <v>9</v>
      </c>
      <c r="D91" s="6">
        <v>45415</v>
      </c>
      <c r="E91" s="5">
        <v>273.66000000000003</v>
      </c>
      <c r="F91" s="5">
        <v>228.68</v>
      </c>
      <c r="G91" s="5" t="s">
        <v>21</v>
      </c>
      <c r="H91" s="7">
        <v>313.64</v>
      </c>
      <c r="I91" s="5"/>
      <c r="J91" s="5" t="s">
        <v>11</v>
      </c>
      <c r="K91" s="2">
        <f>IF(F91&gt;0,IF(E91&gt;0,E91/F91,"NA"),"NA")</f>
        <v>1.1966940703165996</v>
      </c>
      <c r="L91" s="2">
        <f>IF(H91&gt;0,IF(H91&gt;0,E91/H91,"NA"),"NA")</f>
        <v>0.87252901415635775</v>
      </c>
      <c r="M91" s="2">
        <f>IF(F91&gt;0,IF(H91&gt;0,F91/H91,"NA"),"NA")</f>
        <v>0.72911618416018376</v>
      </c>
    </row>
    <row r="92" spans="1:13">
      <c r="A92" s="5" t="s">
        <v>127</v>
      </c>
      <c r="B92" s="5" t="s">
        <v>128</v>
      </c>
      <c r="C92" s="5" t="s">
        <v>9</v>
      </c>
      <c r="D92" s="6">
        <v>45415</v>
      </c>
      <c r="E92" s="12">
        <v>77600</v>
      </c>
      <c r="F92" s="12">
        <v>101686</v>
      </c>
      <c r="G92" s="5" t="s">
        <v>101</v>
      </c>
      <c r="H92" s="12">
        <v>141678</v>
      </c>
      <c r="I92" s="5"/>
      <c r="J92" s="5" t="s">
        <v>11</v>
      </c>
      <c r="K92" s="2">
        <f>IF(F92&gt;0,IF(E92&gt;0,E92/F92,"NA"),"NA")</f>
        <v>0.76313356804279842</v>
      </c>
      <c r="L92" s="2">
        <f>IF(H92&gt;0,IF(H92&gt;0,E92/H92,"NA"),"NA")</f>
        <v>0.54772088821129605</v>
      </c>
      <c r="M92" s="2">
        <f>IF(F92&gt;0,IF(H92&gt;0,F92/H92,"NA"),"NA")</f>
        <v>0.71772611132285891</v>
      </c>
    </row>
    <row r="93" spans="1:13">
      <c r="A93" s="5" t="s">
        <v>129</v>
      </c>
      <c r="B93" s="5" t="s">
        <v>20</v>
      </c>
      <c r="C93" s="5" t="s">
        <v>9</v>
      </c>
      <c r="D93" s="6">
        <v>45415</v>
      </c>
      <c r="E93" s="7">
        <v>716.65</v>
      </c>
      <c r="F93" s="7">
        <v>375.87</v>
      </c>
      <c r="G93" s="5" t="s">
        <v>21</v>
      </c>
      <c r="H93" s="7">
        <v>381.03</v>
      </c>
      <c r="I93" s="5"/>
      <c r="J93" s="5" t="s">
        <v>24</v>
      </c>
      <c r="K93" s="2">
        <f>IF(F93&gt;0,IF(E93&gt;0,E93/F93,"NA"),"NA")</f>
        <v>1.906643254316652</v>
      </c>
      <c r="L93" s="2">
        <f>IF(H93&gt;0,IF(H93&gt;0,E93/H93,"NA"),"NA")</f>
        <v>1.8808230323071675</v>
      </c>
      <c r="M93" s="2">
        <f>IF(F93&gt;0,IF(H93&gt;0,F93/H93,"NA"),"NA")</f>
        <v>0.98645775923155665</v>
      </c>
    </row>
    <row r="94" spans="1:13">
      <c r="A94" s="5" t="s">
        <v>130</v>
      </c>
      <c r="B94" s="5" t="s">
        <v>20</v>
      </c>
      <c r="C94" s="5" t="s">
        <v>14</v>
      </c>
      <c r="D94" s="6">
        <v>45413</v>
      </c>
      <c r="E94" s="7">
        <v>74.48</v>
      </c>
      <c r="F94" s="5">
        <v>30.23</v>
      </c>
      <c r="G94" s="5" t="s">
        <v>15</v>
      </c>
      <c r="H94" s="5">
        <v>93.93</v>
      </c>
      <c r="I94" s="5"/>
      <c r="J94" s="5" t="s">
        <v>24</v>
      </c>
      <c r="K94" s="2">
        <f>IF(F94&gt;0,IF(E94&gt;0,E94/F94,"NA"),"NA")</f>
        <v>2.4637777042672844</v>
      </c>
      <c r="L94" s="2">
        <f>IF(H94&gt;0,IF(H94&gt;0,E94/H94,"NA"),"NA")</f>
        <v>0.79293090599382521</v>
      </c>
      <c r="M94" s="2">
        <f>IF(F94&gt;0,IF(H94&gt;0,F94/H94,"NA"),"NA")</f>
        <v>0.32183540934738636</v>
      </c>
    </row>
    <row r="95" spans="1:13">
      <c r="A95" s="5" t="s">
        <v>131</v>
      </c>
      <c r="B95" s="5" t="s">
        <v>20</v>
      </c>
      <c r="C95" s="5" t="s">
        <v>9</v>
      </c>
      <c r="D95" s="6">
        <v>45415</v>
      </c>
      <c r="E95" s="7">
        <v>37.58</v>
      </c>
      <c r="F95" s="7">
        <v>45.92</v>
      </c>
      <c r="G95" s="5" t="s">
        <v>21</v>
      </c>
      <c r="H95" s="7">
        <v>72.239999999999995</v>
      </c>
      <c r="I95" s="5"/>
      <c r="J95" s="5" t="s">
        <v>11</v>
      </c>
      <c r="K95" s="2">
        <f>IF(F95&gt;0,IF(E95&gt;0,E95/F95,"NA"),"NA")</f>
        <v>0.81837979094076652</v>
      </c>
      <c r="L95" s="2">
        <f>IF(H95&gt;0,IF(H95&gt;0,E95/H95,"NA"),"NA")</f>
        <v>0.52021040974529353</v>
      </c>
      <c r="M95" s="2">
        <f>IF(F95&gt;0,IF(H95&gt;0,F95/H95,"NA"),"NA")</f>
        <v>0.63565891472868219</v>
      </c>
    </row>
    <row r="96" spans="1:13">
      <c r="A96" s="5" t="s">
        <v>132</v>
      </c>
      <c r="B96" s="5" t="s">
        <v>20</v>
      </c>
      <c r="C96" s="5" t="s">
        <v>14</v>
      </c>
      <c r="D96" s="6">
        <v>45413</v>
      </c>
      <c r="E96" s="7">
        <v>156.13999999999999</v>
      </c>
      <c r="F96" s="7">
        <v>83.66</v>
      </c>
      <c r="G96" s="5" t="s">
        <v>15</v>
      </c>
      <c r="H96" s="7">
        <v>183.85</v>
      </c>
      <c r="I96" s="5"/>
      <c r="J96" s="5" t="s">
        <v>24</v>
      </c>
      <c r="K96" s="2">
        <f>IF(F96&gt;0,IF(E96&gt;0,E96/F96,"NA"),"NA")</f>
        <v>1.8663638536935212</v>
      </c>
      <c r="L96" s="2">
        <f>IF(H96&gt;0,IF(H96&gt;0,E96/H96,"NA"),"NA")</f>
        <v>0.84927930378025562</v>
      </c>
      <c r="M96" s="2">
        <f>IF(F96&gt;0,IF(H96&gt;0,F96/H96,"NA"),"NA")</f>
        <v>0.45504487353821049</v>
      </c>
    </row>
    <row r="97" spans="1:13">
      <c r="A97" s="5" t="s">
        <v>132</v>
      </c>
      <c r="B97" s="5" t="s">
        <v>20</v>
      </c>
      <c r="C97" s="5" t="s">
        <v>14</v>
      </c>
      <c r="D97" s="6">
        <v>45415</v>
      </c>
      <c r="E97" s="7">
        <v>159.32</v>
      </c>
      <c r="F97" s="7">
        <v>94.23</v>
      </c>
      <c r="G97" s="5" t="s">
        <v>15</v>
      </c>
      <c r="H97" s="7">
        <v>116.01</v>
      </c>
      <c r="I97" s="5"/>
      <c r="J97" s="5" t="s">
        <v>24</v>
      </c>
      <c r="K97" s="2">
        <f>IF(F97&gt;0,IF(E97&gt;0,E97/F97,"NA"),"NA")</f>
        <v>1.6907566592380345</v>
      </c>
      <c r="L97" s="2">
        <f>IF(H97&gt;0,IF(H97&gt;0,E97/H97,"NA"),"NA")</f>
        <v>1.3733298853547107</v>
      </c>
      <c r="M97" s="2">
        <f>IF(F97&gt;0,IF(H97&gt;0,F97/H97,"NA"),"NA")</f>
        <v>0.81225756400310323</v>
      </c>
    </row>
    <row r="98" spans="1:13">
      <c r="A98" s="5" t="s">
        <v>133</v>
      </c>
      <c r="B98" s="5" t="s">
        <v>67</v>
      </c>
      <c r="C98" s="5" t="s">
        <v>14</v>
      </c>
      <c r="D98" s="6">
        <v>45387</v>
      </c>
      <c r="E98" s="9">
        <v>205.39</v>
      </c>
      <c r="F98" s="9">
        <v>210.63</v>
      </c>
      <c r="G98" s="5" t="s">
        <v>15</v>
      </c>
      <c r="H98" s="9">
        <v>142.30000000000001</v>
      </c>
      <c r="I98" s="5"/>
      <c r="J98" s="5" t="s">
        <v>24</v>
      </c>
      <c r="K98" s="2">
        <f>IF(F98&gt;0,IF(E98&gt;0,E98/F98,"NA"),"NA")</f>
        <v>0.97512225229074678</v>
      </c>
      <c r="L98" s="2">
        <f>IF(H98&gt;0,IF(H98&gt;0,E98/H98,"NA"),"NA")</f>
        <v>1.4433591004919182</v>
      </c>
      <c r="M98" s="2">
        <f>IF(F98&gt;0,IF(H98&gt;0,F98/H98,"NA"),"NA")</f>
        <v>1.4801827125790581</v>
      </c>
    </row>
    <row r="99" spans="1:13">
      <c r="A99" s="5" t="s">
        <v>133</v>
      </c>
      <c r="B99" s="5" t="s">
        <v>67</v>
      </c>
      <c r="C99" s="5" t="s">
        <v>14</v>
      </c>
      <c r="D99" s="6">
        <v>45415</v>
      </c>
      <c r="E99" s="5">
        <v>274.86</v>
      </c>
      <c r="F99" s="5">
        <v>136.19999999999999</v>
      </c>
      <c r="G99" s="5" t="s">
        <v>134</v>
      </c>
      <c r="H99" s="5">
        <v>138.03</v>
      </c>
      <c r="I99" s="5"/>
      <c r="J99" s="5" t="s">
        <v>24</v>
      </c>
      <c r="K99" s="2">
        <f>IF(F99&gt;0,IF(E99&gt;0,E99/F99,"NA"),"NA")</f>
        <v>2.0180616740088109</v>
      </c>
      <c r="L99" s="2">
        <f>IF(H99&gt;0,IF(H99&gt;0,E99/H99,"NA"),"NA")</f>
        <v>1.9913062377743969</v>
      </c>
      <c r="M99" s="2">
        <f>IF(F99&gt;0,IF(H99&gt;0,F99/H99,"NA"),"NA")</f>
        <v>0.98674201260595518</v>
      </c>
    </row>
    <row r="100" spans="1:13">
      <c r="A100" s="5" t="s">
        <v>135</v>
      </c>
      <c r="B100" s="5" t="s">
        <v>136</v>
      </c>
      <c r="C100" s="5" t="s">
        <v>9</v>
      </c>
      <c r="D100" s="6">
        <v>45415</v>
      </c>
      <c r="E100" s="7">
        <v>16.73</v>
      </c>
      <c r="F100" s="7">
        <v>17.86</v>
      </c>
      <c r="G100" s="5" t="s">
        <v>15</v>
      </c>
      <c r="H100" s="5">
        <v>23.11</v>
      </c>
      <c r="I100" s="5" t="s">
        <v>34</v>
      </c>
      <c r="J100" s="5" t="s">
        <v>11</v>
      </c>
      <c r="K100" s="2">
        <f>IF(F100&gt;0,IF(E100&gt;0,E100/F100,"NA"),"NA")</f>
        <v>0.93673012318029125</v>
      </c>
      <c r="L100" s="2">
        <f>IF(H100&gt;0,IF(H100&gt;0,E100/H100,"NA"),"NA")</f>
        <v>0.72392903504976203</v>
      </c>
      <c r="M100" s="2">
        <f>IF(F100&gt;0,IF(H100&gt;0,F100/H100,"NA"),"NA")</f>
        <v>0.77282561661618343</v>
      </c>
    </row>
    <row r="101" spans="1:13">
      <c r="A101" s="5" t="s">
        <v>137</v>
      </c>
      <c r="B101" s="5" t="s">
        <v>20</v>
      </c>
      <c r="C101" s="5" t="s">
        <v>14</v>
      </c>
      <c r="D101" s="6">
        <v>45361</v>
      </c>
      <c r="E101" s="7">
        <v>18.95</v>
      </c>
      <c r="F101" s="7">
        <v>0.49</v>
      </c>
      <c r="G101" s="5" t="s">
        <v>86</v>
      </c>
      <c r="H101" s="7">
        <v>19.41</v>
      </c>
      <c r="I101" s="7">
        <v>19.12</v>
      </c>
      <c r="J101" s="5" t="s">
        <v>22</v>
      </c>
      <c r="K101" s="2">
        <f>IF(F101&gt;0,IF(E101&gt;0,E101/F101,"NA"),"NA")</f>
        <v>38.673469387755098</v>
      </c>
      <c r="L101" s="2">
        <f>IF(H101&gt;0,IF(H101&gt;0,E101/H101,"NA"),"NA")</f>
        <v>0.97630087583719727</v>
      </c>
      <c r="M101" s="2">
        <f>IF(F101&gt;0,IF(H101&gt;0,F101/H101,"NA"),"NA")</f>
        <v>2.5244719216898505E-2</v>
      </c>
    </row>
    <row r="102" spans="1:13">
      <c r="A102" s="5" t="s">
        <v>138</v>
      </c>
      <c r="B102" s="5" t="s">
        <v>20</v>
      </c>
      <c r="C102" s="5" t="s">
        <v>14</v>
      </c>
      <c r="D102" s="6">
        <v>45391</v>
      </c>
      <c r="E102" s="7">
        <v>46.43</v>
      </c>
      <c r="F102" s="7">
        <v>40.43</v>
      </c>
      <c r="G102" s="5" t="s">
        <v>15</v>
      </c>
      <c r="H102" s="7">
        <v>51.26</v>
      </c>
      <c r="I102" s="5"/>
      <c r="J102" s="5" t="s">
        <v>24</v>
      </c>
      <c r="K102" s="2">
        <f>IF(F102&gt;0,IF(E102&gt;0,E102/F102,"NA"),"NA")</f>
        <v>1.148404650012367</v>
      </c>
      <c r="L102" s="2">
        <f>IF(H102&gt;0,IF(H102&gt;0,E102/H102,"NA"),"NA")</f>
        <v>0.90577448302770192</v>
      </c>
      <c r="M102" s="2">
        <f>IF(F102&gt;0,IF(H102&gt;0,F102/H102,"NA"),"NA")</f>
        <v>0.78872415138509566</v>
      </c>
    </row>
    <row r="103" spans="1:13">
      <c r="A103" s="5" t="s">
        <v>139</v>
      </c>
      <c r="B103" s="5" t="s">
        <v>140</v>
      </c>
      <c r="C103" s="5" t="s">
        <v>9</v>
      </c>
      <c r="D103" s="6">
        <v>45415</v>
      </c>
      <c r="E103" s="11">
        <v>780</v>
      </c>
      <c r="F103" s="11">
        <v>788</v>
      </c>
      <c r="G103" s="5" t="s">
        <v>21</v>
      </c>
      <c r="H103" s="11">
        <v>1234</v>
      </c>
      <c r="I103" s="5"/>
      <c r="J103" s="5" t="s">
        <v>11</v>
      </c>
      <c r="K103" s="2">
        <f>IF(F103&gt;0,IF(E103&gt;0,E103/F103,"NA"),"NA")</f>
        <v>0.98984771573604058</v>
      </c>
      <c r="L103" s="2">
        <f>IF(H103&gt;0,IF(H103&gt;0,E103/H103,"NA"),"NA")</f>
        <v>0.63209076175040524</v>
      </c>
      <c r="M103" s="2">
        <f>IF(F103&gt;0,IF(H103&gt;0,F103/H103,"NA"),"NA")</f>
        <v>0.63857374392220423</v>
      </c>
    </row>
    <row r="104" spans="1:13">
      <c r="A104" s="5" t="s">
        <v>141</v>
      </c>
      <c r="B104" s="5" t="s">
        <v>36</v>
      </c>
      <c r="C104" s="5" t="s">
        <v>9</v>
      </c>
      <c r="D104" s="6">
        <v>45416</v>
      </c>
      <c r="E104" s="5">
        <v>341.02</v>
      </c>
      <c r="F104" s="5">
        <v>277.43</v>
      </c>
      <c r="G104" s="5" t="s">
        <v>28</v>
      </c>
      <c r="H104" s="5">
        <v>229.28</v>
      </c>
      <c r="I104" s="5"/>
      <c r="J104" s="5" t="s">
        <v>22</v>
      </c>
      <c r="K104" s="2">
        <f>IF(F104&gt;0,IF(E104&gt;0,E104/F104,"NA"),"NA")</f>
        <v>1.2292109721371156</v>
      </c>
      <c r="L104" s="2">
        <f>IF(H104&gt;0,IF(H104&gt;0,E104/H104,"NA"),"NA")</f>
        <v>1.48735170969993</v>
      </c>
      <c r="M104" s="2">
        <f>IF(F104&gt;0,IF(H104&gt;0,F104/H104,"NA"),"NA")</f>
        <v>1.2100052337752967</v>
      </c>
    </row>
    <row r="105" spans="1:13">
      <c r="A105" s="5" t="s">
        <v>142</v>
      </c>
      <c r="B105" s="5" t="s">
        <v>20</v>
      </c>
      <c r="C105" s="5" t="s">
        <v>14</v>
      </c>
      <c r="D105" s="6">
        <v>45357</v>
      </c>
      <c r="E105" s="7">
        <v>19.059999999999999</v>
      </c>
      <c r="F105" s="7">
        <v>8.25</v>
      </c>
      <c r="G105" s="5" t="s">
        <v>15</v>
      </c>
      <c r="H105" s="7">
        <v>28.84</v>
      </c>
      <c r="I105" s="7">
        <v>10.62</v>
      </c>
      <c r="J105" s="5" t="s">
        <v>24</v>
      </c>
      <c r="K105" s="2">
        <f>IF(F105&gt;0,IF(E105&gt;0,E105/F105,"NA"),"NA")</f>
        <v>2.3103030303030301</v>
      </c>
      <c r="L105" s="2">
        <f>IF(H105&gt;0,IF(H105&gt;0,E105/H105,"NA"),"NA")</f>
        <v>0.66088765603328703</v>
      </c>
      <c r="M105" s="2">
        <f>IF(F105&gt;0,IF(H105&gt;0,F105/H105,"NA"),"NA")</f>
        <v>0.28606102635228847</v>
      </c>
    </row>
    <row r="106" spans="1:13">
      <c r="A106" s="5" t="s">
        <v>142</v>
      </c>
      <c r="B106" s="5" t="s">
        <v>20</v>
      </c>
      <c r="C106" s="5" t="s">
        <v>14</v>
      </c>
      <c r="D106" s="6">
        <v>45357</v>
      </c>
      <c r="E106" s="7">
        <v>19.059999999999999</v>
      </c>
      <c r="F106" s="7">
        <v>5.0599999999999996</v>
      </c>
      <c r="G106" s="5" t="s">
        <v>15</v>
      </c>
      <c r="H106" s="7">
        <v>23.66</v>
      </c>
      <c r="I106" s="7">
        <v>4.5199999999999996</v>
      </c>
      <c r="J106" s="5" t="s">
        <v>24</v>
      </c>
      <c r="K106" s="2">
        <f>IF(F106&gt;0,IF(E106&gt;0,E106/F106,"NA"),"NA")</f>
        <v>3.766798418972332</v>
      </c>
      <c r="L106" s="2">
        <f>IF(H106&gt;0,IF(H106&gt;0,E106/H106,"NA"),"NA")</f>
        <v>0.80557903634826711</v>
      </c>
      <c r="M106" s="2">
        <f>IF(F106&gt;0,IF(H106&gt;0,F106/H106,"NA"),"NA")</f>
        <v>0.21386306001690616</v>
      </c>
    </row>
    <row r="107" spans="1:13">
      <c r="A107" s="5" t="s">
        <v>143</v>
      </c>
      <c r="B107" s="5" t="s">
        <v>20</v>
      </c>
      <c r="C107" s="5" t="s">
        <v>9</v>
      </c>
      <c r="D107" s="6">
        <v>45415</v>
      </c>
      <c r="E107" s="7">
        <v>438.18</v>
      </c>
      <c r="F107" s="7">
        <v>301.39999999999998</v>
      </c>
      <c r="G107" s="5" t="s">
        <v>33</v>
      </c>
      <c r="H107" s="7">
        <v>548.94000000000005</v>
      </c>
      <c r="I107" s="5" t="s">
        <v>34</v>
      </c>
      <c r="J107" s="5" t="s">
        <v>24</v>
      </c>
      <c r="K107" s="2">
        <f>IF(F107&gt;0,IF(E107&gt;0,E107/F107,"NA"),"NA")</f>
        <v>1.4538155275381555</v>
      </c>
      <c r="L107" s="2">
        <f>IF(H107&gt;0,IF(H107&gt;0,E107/H107,"NA"),"NA")</f>
        <v>0.79822931467919989</v>
      </c>
      <c r="M107" s="2">
        <f>IF(F107&gt;0,IF(H107&gt;0,F107/H107,"NA"),"NA")</f>
        <v>0.54905818486537683</v>
      </c>
    </row>
    <row r="108" spans="1:13">
      <c r="A108" s="5" t="s">
        <v>144</v>
      </c>
      <c r="B108" s="5" t="s">
        <v>20</v>
      </c>
      <c r="C108" s="5" t="s">
        <v>9</v>
      </c>
      <c r="D108" s="6">
        <v>45416</v>
      </c>
      <c r="E108" s="7">
        <v>45.04</v>
      </c>
      <c r="F108" s="7">
        <v>39.19</v>
      </c>
      <c r="G108" s="5" t="s">
        <v>15</v>
      </c>
      <c r="H108" s="7">
        <v>39.049999999999997</v>
      </c>
      <c r="I108" s="5"/>
      <c r="J108" s="5" t="s">
        <v>24</v>
      </c>
      <c r="K108" s="2">
        <f>IF(F108&gt;0,IF(E108&gt;0,E108/F108,"NA"),"NA")</f>
        <v>1.1492727736667518</v>
      </c>
      <c r="L108" s="2">
        <f>IF(H108&gt;0,IF(H108&gt;0,E108/H108,"NA"),"NA")</f>
        <v>1.1533930857874521</v>
      </c>
      <c r="M108" s="2">
        <f>IF(F108&gt;0,IF(H108&gt;0,F108/H108,"NA"),"NA")</f>
        <v>1.0035851472471191</v>
      </c>
    </row>
    <row r="109" spans="1:13">
      <c r="A109" s="5" t="s">
        <v>145</v>
      </c>
      <c r="B109" s="5" t="s">
        <v>20</v>
      </c>
      <c r="C109" s="5" t="s">
        <v>14</v>
      </c>
      <c r="D109" s="6">
        <v>45415</v>
      </c>
      <c r="E109" s="7">
        <v>3.9</v>
      </c>
      <c r="F109" s="7">
        <v>0</v>
      </c>
      <c r="G109" s="5" t="s">
        <v>15</v>
      </c>
      <c r="H109" s="7">
        <v>-2.7</v>
      </c>
      <c r="I109" s="7">
        <v>1.6000000000000001E-3</v>
      </c>
      <c r="J109" s="5" t="s">
        <v>24</v>
      </c>
      <c r="K109" s="2" t="str">
        <f>IF(F109&gt;0,IF(E109&gt;0,E109/F109,"NA"),"NA")</f>
        <v>NA</v>
      </c>
      <c r="L109" s="2" t="str">
        <f>IF(H109&gt;0,IF(H109&gt;0,E109/H109,"NA"),"NA")</f>
        <v>NA</v>
      </c>
      <c r="M109" s="2" t="str">
        <f>IF(F109&gt;0,IF(H109&gt;0,F109/H109,"NA"),"NA")</f>
        <v>NA</v>
      </c>
    </row>
    <row r="110" spans="1:13">
      <c r="A110" s="5" t="s">
        <v>146</v>
      </c>
      <c r="B110" s="5" t="s">
        <v>30</v>
      </c>
      <c r="C110" s="5" t="s">
        <v>9</v>
      </c>
      <c r="D110" s="6">
        <v>45415</v>
      </c>
      <c r="E110" s="8">
        <v>4533</v>
      </c>
      <c r="F110" s="8">
        <v>4587.6400000000003</v>
      </c>
      <c r="G110" s="5" t="s">
        <v>21</v>
      </c>
      <c r="H110" s="5"/>
      <c r="I110" s="5"/>
      <c r="J110" s="5" t="s">
        <v>22</v>
      </c>
      <c r="K110" s="2">
        <f>IF(F110&gt;0,IF(E110&gt;0,E110/F110,"NA"),"NA")</f>
        <v>0.98808973677097589</v>
      </c>
      <c r="L110" s="2" t="str">
        <f>IF(H110&gt;0,IF(H110&gt;0,E110/H110,"NA"),"NA")</f>
        <v>NA</v>
      </c>
      <c r="M110" s="2" t="str">
        <f>IF(F110&gt;0,IF(H110&gt;0,F110/H110,"NA"),"NA")</f>
        <v>NA</v>
      </c>
    </row>
    <row r="111" spans="1:13">
      <c r="A111" s="5" t="s">
        <v>147</v>
      </c>
      <c r="B111" s="5" t="s">
        <v>20</v>
      </c>
      <c r="C111" s="5" t="s">
        <v>9</v>
      </c>
      <c r="D111" s="6">
        <v>45397</v>
      </c>
      <c r="E111" s="7">
        <v>69.23</v>
      </c>
      <c r="F111" s="7">
        <v>73.16</v>
      </c>
      <c r="G111" s="5" t="s">
        <v>15</v>
      </c>
      <c r="H111" s="5">
        <v>159.27000000000001</v>
      </c>
      <c r="I111" s="5"/>
      <c r="J111" s="5" t="s">
        <v>11</v>
      </c>
      <c r="K111" s="2">
        <f>IF(F111&gt;0,IF(E111&gt;0,E111/F111,"NA"),"NA")</f>
        <v>0.94628212137780221</v>
      </c>
      <c r="L111" s="2">
        <f>IF(H111&gt;0,IF(H111&gt;0,E111/H111,"NA"),"NA")</f>
        <v>0.43467068500031392</v>
      </c>
      <c r="M111" s="2">
        <f>IF(F111&gt;0,IF(H111&gt;0,F111/H111,"NA"),"NA")</f>
        <v>0.45934576505305452</v>
      </c>
    </row>
    <row r="112" spans="1:13">
      <c r="A112" s="5" t="s">
        <v>148</v>
      </c>
      <c r="B112" s="5" t="s">
        <v>96</v>
      </c>
      <c r="C112" s="5" t="s">
        <v>14</v>
      </c>
      <c r="D112" s="6">
        <v>45415</v>
      </c>
      <c r="E112" s="9">
        <v>21.97</v>
      </c>
      <c r="F112" s="9">
        <v>27.53</v>
      </c>
      <c r="G112" s="5" t="s">
        <v>149</v>
      </c>
      <c r="H112" s="9">
        <v>15.31</v>
      </c>
      <c r="I112" s="5"/>
      <c r="J112" s="5" t="s">
        <v>22</v>
      </c>
      <c r="K112" s="2">
        <f>IF(F112&gt;0,IF(E112&gt;0,E112/F112,"NA"),"NA")</f>
        <v>0.79803850345078087</v>
      </c>
      <c r="L112" s="2">
        <f>IF(H112&gt;0,IF(H112&gt;0,E112/H112,"NA"),"NA")</f>
        <v>1.4350097975179621</v>
      </c>
      <c r="M112" s="2">
        <f>IF(F112&gt;0,IF(H112&gt;0,F112/H112,"NA"),"NA")</f>
        <v>1.7981711299804051</v>
      </c>
    </row>
    <row r="113" spans="1:13">
      <c r="A113" s="5" t="s">
        <v>150</v>
      </c>
      <c r="B113" s="5" t="s">
        <v>20</v>
      </c>
      <c r="C113" s="5" t="s">
        <v>9</v>
      </c>
      <c r="D113" s="5"/>
      <c r="E113" s="5"/>
      <c r="F113" s="5"/>
      <c r="G113" s="5"/>
      <c r="H113" s="5"/>
      <c r="I113" s="5"/>
      <c r="J113" s="5"/>
      <c r="K113" s="2" t="str">
        <f>IF(F113&gt;0,IF(E113&gt;0,E113/F113,"NA"),"NA")</f>
        <v>NA</v>
      </c>
      <c r="L113" s="2" t="str">
        <f>IF(H113&gt;0,IF(H113&gt;0,E113/H113,"NA"),"NA")</f>
        <v>NA</v>
      </c>
      <c r="M113" s="2" t="str">
        <f>IF(F113&gt;0,IF(H113&gt;0,F113/H113,"NA"),"NA")</f>
        <v>NA</v>
      </c>
    </row>
    <row r="114" spans="1:13">
      <c r="A114" s="5" t="s">
        <v>151</v>
      </c>
      <c r="B114" s="5" t="s">
        <v>17</v>
      </c>
      <c r="C114" s="5" t="s">
        <v>14</v>
      </c>
      <c r="D114" s="6">
        <v>45415</v>
      </c>
      <c r="E114" s="7">
        <v>0.25</v>
      </c>
      <c r="F114" s="7">
        <v>0.19</v>
      </c>
      <c r="G114" s="5" t="s">
        <v>15</v>
      </c>
      <c r="H114" s="7">
        <v>0.2</v>
      </c>
      <c r="I114" s="5"/>
      <c r="J114" s="5" t="s">
        <v>24</v>
      </c>
      <c r="K114" s="2">
        <f>IF(F114&gt;0,IF(E114&gt;0,E114/F114,"NA"),"NA")</f>
        <v>1.3157894736842106</v>
      </c>
      <c r="L114" s="2">
        <f>IF(H114&gt;0,IF(H114&gt;0,E114/H114,"NA"),"NA")</f>
        <v>1.25</v>
      </c>
      <c r="M114" s="2">
        <f>IF(F114&gt;0,IF(H114&gt;0,F114/H114,"NA"),"NA")</f>
        <v>0.95</v>
      </c>
    </row>
    <row r="115" spans="1:13">
      <c r="A115" s="5" t="s">
        <v>152</v>
      </c>
      <c r="B115" s="5" t="s">
        <v>20</v>
      </c>
      <c r="C115" s="5" t="s">
        <v>9</v>
      </c>
      <c r="D115" s="6">
        <v>45352</v>
      </c>
      <c r="E115" s="5">
        <v>397</v>
      </c>
      <c r="F115" s="5">
        <v>421.15</v>
      </c>
      <c r="G115" s="5" t="s">
        <v>21</v>
      </c>
      <c r="H115" s="5">
        <v>385.09</v>
      </c>
      <c r="I115" s="5"/>
      <c r="J115" s="5" t="s">
        <v>11</v>
      </c>
      <c r="K115" s="2">
        <f>IF(F115&gt;0,IF(E115&gt;0,E115/F115,"NA"),"NA")</f>
        <v>0.94265701056630657</v>
      </c>
      <c r="L115" s="2">
        <f>IF(H115&gt;0,IF(H115&gt;0,E115/H115,"NA"),"NA")</f>
        <v>1.0309278350515465</v>
      </c>
      <c r="M115" s="2">
        <f>IF(F115&gt;0,IF(H115&gt;0,F115/H115,"NA"),"NA")</f>
        <v>1.0936404476875536</v>
      </c>
    </row>
    <row r="116" spans="1:13">
      <c r="A116" s="5" t="s">
        <v>153</v>
      </c>
      <c r="B116" s="5" t="s">
        <v>20</v>
      </c>
      <c r="C116" s="5" t="s">
        <v>9</v>
      </c>
      <c r="D116" s="6">
        <v>45415</v>
      </c>
      <c r="E116" s="7">
        <v>401.08</v>
      </c>
      <c r="F116" s="5"/>
      <c r="G116" s="5" t="s">
        <v>86</v>
      </c>
      <c r="H116" s="7">
        <v>482.06</v>
      </c>
      <c r="I116" s="5" t="s">
        <v>34</v>
      </c>
      <c r="J116" s="5" t="s">
        <v>24</v>
      </c>
      <c r="K116" s="2" t="str">
        <f>IF(F116&gt;0,IF(E116&gt;0,E116/F116,"NA"),"NA")</f>
        <v>NA</v>
      </c>
      <c r="L116" s="2">
        <f>IF(H116&gt;0,IF(H116&gt;0,E116/H116,"NA"),"NA")</f>
        <v>0.8320126125378583</v>
      </c>
      <c r="M116" s="2" t="str">
        <f>IF(F116&gt;0,IF(H116&gt;0,F116/H116,"NA"),"NA")</f>
        <v>NA</v>
      </c>
    </row>
    <row r="117" spans="1:13">
      <c r="A117" s="5" t="s">
        <v>154</v>
      </c>
      <c r="B117" s="5" t="s">
        <v>155</v>
      </c>
      <c r="C117" s="5" t="s">
        <v>14</v>
      </c>
      <c r="D117" s="6">
        <v>45780</v>
      </c>
      <c r="E117" s="7">
        <v>2.89</v>
      </c>
      <c r="F117" s="7">
        <v>2.91</v>
      </c>
      <c r="G117" s="5" t="s">
        <v>15</v>
      </c>
      <c r="H117" s="7">
        <v>2.58</v>
      </c>
      <c r="I117" s="5"/>
      <c r="J117" s="5" t="s">
        <v>11</v>
      </c>
      <c r="K117" s="2">
        <f>IF(F117&gt;0,IF(E117&gt;0,E117/F117,"NA"),"NA")</f>
        <v>0.99312714776632305</v>
      </c>
      <c r="L117" s="2">
        <f>IF(H117&gt;0,IF(H117&gt;0,E117/H117,"NA"),"NA")</f>
        <v>1.1201550387596899</v>
      </c>
      <c r="M117" s="2">
        <f>IF(F117&gt;0,IF(H117&gt;0,F117/H117,"NA"),"NA")</f>
        <v>1.1279069767441861</v>
      </c>
    </row>
    <row r="118" spans="1:13">
      <c r="A118" s="5" t="s">
        <v>156</v>
      </c>
      <c r="B118" s="5" t="s">
        <v>20</v>
      </c>
      <c r="C118" s="5" t="s">
        <v>9</v>
      </c>
      <c r="D118" s="6">
        <v>45415</v>
      </c>
      <c r="E118" s="7">
        <v>26.99</v>
      </c>
      <c r="F118" s="7">
        <v>4.8899999999999997</v>
      </c>
      <c r="G118" s="5" t="s">
        <v>21</v>
      </c>
      <c r="H118" s="7">
        <v>15.93</v>
      </c>
      <c r="I118" s="5"/>
      <c r="J118" s="5" t="s">
        <v>24</v>
      </c>
      <c r="K118" s="2">
        <f>IF(F118&gt;0,IF(E118&gt;0,E118/F118,"NA"),"NA")</f>
        <v>5.5194274028629859</v>
      </c>
      <c r="L118" s="2">
        <f>IF(H118&gt;0,IF(H118&gt;0,E118/H118,"NA"),"NA")</f>
        <v>1.6942875078468298</v>
      </c>
      <c r="M118" s="2">
        <f>IF(F118&gt;0,IF(H118&gt;0,F118/H118,"NA"),"NA")</f>
        <v>0.30696798493408661</v>
      </c>
    </row>
    <row r="119" spans="1:13">
      <c r="A119" s="5" t="s">
        <v>157</v>
      </c>
      <c r="B119" s="5" t="s">
        <v>20</v>
      </c>
      <c r="C119" s="5" t="s">
        <v>9</v>
      </c>
      <c r="D119" s="6">
        <v>45415</v>
      </c>
      <c r="E119" s="7">
        <v>59.85</v>
      </c>
      <c r="F119" s="7">
        <v>36.64</v>
      </c>
      <c r="G119" s="5" t="s">
        <v>15</v>
      </c>
      <c r="H119" s="7">
        <v>91.38</v>
      </c>
      <c r="I119" s="5"/>
      <c r="J119" s="5" t="s">
        <v>22</v>
      </c>
      <c r="K119" s="2">
        <f>IF(F119&gt;0,IF(E119&gt;0,E119/F119,"NA"),"NA")</f>
        <v>1.6334606986899562</v>
      </c>
      <c r="L119" s="2">
        <f>IF(H119&gt;0,IF(H119&gt;0,E119/H119,"NA"),"NA")</f>
        <v>0.65495732107682214</v>
      </c>
      <c r="M119" s="2">
        <f>IF(F119&gt;0,IF(H119&gt;0,F119/H119,"NA"),"NA")</f>
        <v>0.40096301159991249</v>
      </c>
    </row>
    <row r="120" spans="1:13">
      <c r="A120" s="5" t="s">
        <v>157</v>
      </c>
      <c r="B120" s="5" t="s">
        <v>20</v>
      </c>
      <c r="C120" s="5" t="s">
        <v>9</v>
      </c>
      <c r="D120" s="6">
        <v>45415</v>
      </c>
      <c r="E120" s="7">
        <v>59.82</v>
      </c>
      <c r="F120" s="7">
        <v>33.07</v>
      </c>
      <c r="G120" s="5" t="s">
        <v>15</v>
      </c>
      <c r="H120" s="7">
        <v>47.93</v>
      </c>
      <c r="I120" s="5"/>
      <c r="J120" s="5" t="s">
        <v>24</v>
      </c>
      <c r="K120" s="2">
        <f>IF(F120&gt;0,IF(E120&gt;0,E120/F120,"NA"),"NA")</f>
        <v>1.8088902328394314</v>
      </c>
      <c r="L120" s="2">
        <f>IF(H120&gt;0,IF(H120&gt;0,E120/H120,"NA"),"NA")</f>
        <v>1.2480701022324223</v>
      </c>
      <c r="M120" s="2">
        <f>IF(F120&gt;0,IF(H120&gt;0,F120/H120,"NA"),"NA")</f>
        <v>0.68996453160859583</v>
      </c>
    </row>
    <row r="121" spans="1:13">
      <c r="A121" s="5" t="s">
        <v>158</v>
      </c>
      <c r="B121" s="5" t="s">
        <v>20</v>
      </c>
      <c r="C121" s="5" t="s">
        <v>14</v>
      </c>
      <c r="D121" s="6">
        <v>45417</v>
      </c>
      <c r="E121" s="5">
        <v>70.97</v>
      </c>
      <c r="F121" s="5">
        <v>69.52</v>
      </c>
      <c r="G121" s="5" t="s">
        <v>134</v>
      </c>
      <c r="H121" s="5">
        <v>51.25</v>
      </c>
      <c r="I121" s="5"/>
      <c r="J121" s="5" t="s">
        <v>24</v>
      </c>
      <c r="K121" s="2">
        <f>IF(F121&gt;0,IF(E121&gt;0,E121/F121,"NA"),"NA")</f>
        <v>1.0208573072497125</v>
      </c>
      <c r="L121" s="2">
        <f>IF(H121&gt;0,IF(H121&gt;0,E121/H121,"NA"),"NA")</f>
        <v>1.3847804878048779</v>
      </c>
      <c r="M121" s="2">
        <f>IF(F121&gt;0,IF(H121&gt;0,F121/H121,"NA"),"NA")</f>
        <v>1.3564878048780487</v>
      </c>
    </row>
  </sheetData>
  <hyperlinks>
    <hyperlink ref="A13" r:id="rId1" display="http://c3.ai/" xr:uid="{934715B7-73AB-4A45-B048-973886C9725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2024-05-06T13:14:21Z</dcterms:created>
  <dcterms:modified xsi:type="dcterms:W3CDTF">2024-05-06T13:15:54Z</dcterms:modified>
</cp:coreProperties>
</file>