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eqrec/"/>
    </mc:Choice>
  </mc:AlternateContent>
  <xr:revisionPtr revIDLastSave="0" documentId="8_{FF678972-1F91-6549-B7E2-2E1FD389C629}" xr6:coauthVersionLast="46" xr6:coauthVersionMax="46" xr10:uidLastSave="{00000000-0000-0000-0000-000000000000}"/>
  <bookViews>
    <workbookView xWindow="780" yWindow="1000" windowWidth="27640" windowHeight="15880" xr2:uid="{E8835274-9706-414F-8851-FF36F03873C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0" i="1" l="1"/>
  <c r="J100" i="1"/>
  <c r="I100" i="1"/>
  <c r="K55" i="1"/>
  <c r="J55" i="1"/>
  <c r="I55" i="1"/>
  <c r="K77" i="1"/>
  <c r="J77" i="1"/>
  <c r="I77" i="1"/>
  <c r="K135" i="1"/>
  <c r="J135" i="1"/>
  <c r="I135" i="1"/>
  <c r="K48" i="1"/>
  <c r="J48" i="1"/>
  <c r="I48" i="1"/>
  <c r="K47" i="1"/>
  <c r="J47" i="1"/>
  <c r="I47" i="1"/>
  <c r="K56" i="1"/>
  <c r="J56" i="1"/>
  <c r="I56" i="1"/>
  <c r="K33" i="1"/>
  <c r="J33" i="1"/>
  <c r="I33" i="1"/>
  <c r="K37" i="1"/>
  <c r="J37" i="1"/>
  <c r="I37" i="1"/>
  <c r="K90" i="1"/>
  <c r="J90" i="1"/>
  <c r="I90" i="1"/>
  <c r="K62" i="1"/>
  <c r="J62" i="1"/>
  <c r="I62" i="1"/>
  <c r="K99" i="1"/>
  <c r="J99" i="1"/>
  <c r="I99" i="1"/>
  <c r="K132" i="1"/>
  <c r="J132" i="1"/>
  <c r="I132" i="1"/>
  <c r="K130" i="1"/>
  <c r="J130" i="1"/>
  <c r="I130" i="1"/>
  <c r="K134" i="1"/>
  <c r="J134" i="1"/>
  <c r="I134" i="1"/>
  <c r="K95" i="1"/>
  <c r="J95" i="1"/>
  <c r="I95" i="1"/>
  <c r="K146" i="1"/>
  <c r="J146" i="1"/>
  <c r="I146" i="1"/>
  <c r="K32" i="1"/>
  <c r="J32" i="1"/>
  <c r="I32" i="1"/>
  <c r="K22" i="1"/>
  <c r="J22" i="1"/>
  <c r="I22" i="1"/>
  <c r="K143" i="1"/>
  <c r="J143" i="1"/>
  <c r="I143" i="1"/>
  <c r="K129" i="1"/>
  <c r="J129" i="1"/>
  <c r="I129" i="1"/>
  <c r="K46" i="1"/>
  <c r="J46" i="1"/>
  <c r="I46" i="1"/>
  <c r="K78" i="1"/>
  <c r="J78" i="1"/>
  <c r="I78" i="1"/>
  <c r="K136" i="1"/>
  <c r="J136" i="1"/>
  <c r="I136" i="1"/>
  <c r="K45" i="1"/>
  <c r="J45" i="1"/>
  <c r="I45" i="1"/>
  <c r="K60" i="1"/>
  <c r="J60" i="1"/>
  <c r="I60" i="1"/>
  <c r="K128" i="1"/>
  <c r="J128" i="1"/>
  <c r="I128" i="1"/>
  <c r="K43" i="1"/>
  <c r="J43" i="1"/>
  <c r="I43" i="1"/>
  <c r="K151" i="1"/>
  <c r="J151" i="1"/>
  <c r="I151" i="1"/>
  <c r="K88" i="1"/>
  <c r="J88" i="1"/>
  <c r="I88" i="1"/>
  <c r="K110" i="1"/>
  <c r="J110" i="1"/>
  <c r="I110" i="1"/>
  <c r="K138" i="1"/>
  <c r="J138" i="1"/>
  <c r="I138" i="1"/>
  <c r="K126" i="1"/>
  <c r="J126" i="1"/>
  <c r="I126" i="1"/>
  <c r="K76" i="1"/>
  <c r="J76" i="1"/>
  <c r="I76" i="1"/>
  <c r="K50" i="1"/>
  <c r="J50" i="1"/>
  <c r="I50" i="1"/>
  <c r="K94" i="1"/>
  <c r="J94" i="1"/>
  <c r="I94" i="1"/>
  <c r="K49" i="1"/>
  <c r="J49" i="1"/>
  <c r="I49" i="1"/>
  <c r="K21" i="1"/>
  <c r="J21" i="1"/>
  <c r="I21" i="1"/>
  <c r="K42" i="1"/>
  <c r="J42" i="1"/>
  <c r="I42" i="1"/>
  <c r="K127" i="1"/>
  <c r="J127" i="1"/>
  <c r="I127" i="1"/>
  <c r="K79" i="1"/>
  <c r="J79" i="1"/>
  <c r="I79" i="1"/>
  <c r="K104" i="1"/>
  <c r="J104" i="1"/>
  <c r="I104" i="1"/>
  <c r="K118" i="1"/>
  <c r="J118" i="1"/>
  <c r="I118" i="1"/>
  <c r="K69" i="1"/>
  <c r="J69" i="1"/>
  <c r="I69" i="1"/>
  <c r="K117" i="1"/>
  <c r="J117" i="1"/>
  <c r="I117" i="1"/>
  <c r="K3" i="1"/>
  <c r="J3" i="1"/>
  <c r="I3" i="1"/>
  <c r="K157" i="1"/>
  <c r="J157" i="1"/>
  <c r="I157" i="1"/>
  <c r="K11" i="1"/>
  <c r="J11" i="1"/>
  <c r="I11" i="1"/>
  <c r="K120" i="1"/>
  <c r="J120" i="1"/>
  <c r="I120" i="1"/>
  <c r="K121" i="1"/>
  <c r="J121" i="1"/>
  <c r="I121" i="1"/>
  <c r="K156" i="1"/>
  <c r="J156" i="1"/>
  <c r="I156" i="1"/>
  <c r="K20" i="1"/>
  <c r="J20" i="1"/>
  <c r="I20" i="1"/>
  <c r="K10" i="1"/>
  <c r="J10" i="1"/>
  <c r="I10" i="1"/>
  <c r="K155" i="1"/>
  <c r="J155" i="1"/>
  <c r="I155" i="1"/>
  <c r="K66" i="1"/>
  <c r="J66" i="1"/>
  <c r="I66" i="1"/>
  <c r="K147" i="1"/>
  <c r="J147" i="1"/>
  <c r="I147" i="1"/>
  <c r="K51" i="1"/>
  <c r="J51" i="1"/>
  <c r="I51" i="1"/>
  <c r="K102" i="1"/>
  <c r="J102" i="1"/>
  <c r="I102" i="1"/>
  <c r="K141" i="1"/>
  <c r="J141" i="1"/>
  <c r="I141" i="1"/>
  <c r="K106" i="1"/>
  <c r="J106" i="1"/>
  <c r="I106" i="1"/>
  <c r="K93" i="1"/>
  <c r="J93" i="1"/>
  <c r="I93" i="1"/>
  <c r="K14" i="1"/>
  <c r="J14" i="1"/>
  <c r="I14" i="1"/>
  <c r="K54" i="1"/>
  <c r="J54" i="1"/>
  <c r="I54" i="1"/>
  <c r="K92" i="1"/>
  <c r="J92" i="1"/>
  <c r="I92" i="1"/>
  <c r="K65" i="1"/>
  <c r="J65" i="1"/>
  <c r="I65" i="1"/>
  <c r="K111" i="1"/>
  <c r="J111" i="1"/>
  <c r="I111" i="1"/>
  <c r="K140" i="1"/>
  <c r="J140" i="1"/>
  <c r="I140" i="1"/>
  <c r="K125" i="1"/>
  <c r="J125" i="1"/>
  <c r="I125" i="1"/>
  <c r="K5" i="1"/>
  <c r="J5" i="1"/>
  <c r="I5" i="1"/>
  <c r="K116" i="1"/>
  <c r="J116" i="1"/>
  <c r="I116" i="1"/>
  <c r="K98" i="1"/>
  <c r="J98" i="1"/>
  <c r="I98" i="1"/>
  <c r="K154" i="1"/>
  <c r="J154" i="1"/>
  <c r="I154" i="1"/>
  <c r="K15" i="1"/>
  <c r="J15" i="1"/>
  <c r="I15" i="1"/>
  <c r="K153" i="1"/>
  <c r="J153" i="1"/>
  <c r="I153" i="1"/>
  <c r="K17" i="1"/>
  <c r="J17" i="1"/>
  <c r="I17" i="1"/>
  <c r="K84" i="1"/>
  <c r="J84" i="1"/>
  <c r="I84" i="1"/>
  <c r="K41" i="1"/>
  <c r="J41" i="1"/>
  <c r="I41" i="1"/>
  <c r="K83" i="1"/>
  <c r="J83" i="1"/>
  <c r="I83" i="1"/>
  <c r="K139" i="1"/>
  <c r="J139" i="1"/>
  <c r="I139" i="1"/>
  <c r="K24" i="1"/>
  <c r="J24" i="1"/>
  <c r="I24" i="1"/>
  <c r="K64" i="1"/>
  <c r="J64" i="1"/>
  <c r="I64" i="1"/>
  <c r="K40" i="1"/>
  <c r="J40" i="1"/>
  <c r="I40" i="1"/>
  <c r="K150" i="1"/>
  <c r="J150" i="1"/>
  <c r="I150" i="1"/>
  <c r="K38" i="1"/>
  <c r="J38" i="1"/>
  <c r="I38" i="1"/>
  <c r="K16" i="1"/>
  <c r="J16" i="1"/>
  <c r="I16" i="1"/>
  <c r="K82" i="1"/>
  <c r="J82" i="1"/>
  <c r="I82" i="1"/>
  <c r="K26" i="1"/>
  <c r="J26" i="1"/>
  <c r="I26" i="1"/>
  <c r="K30" i="1"/>
  <c r="J30" i="1"/>
  <c r="I30" i="1"/>
  <c r="K108" i="1"/>
  <c r="J108" i="1"/>
  <c r="I108" i="1"/>
  <c r="K124" i="1"/>
  <c r="J124" i="1"/>
  <c r="I124" i="1"/>
  <c r="K12" i="1"/>
  <c r="J12" i="1"/>
  <c r="I12" i="1"/>
  <c r="K73" i="1"/>
  <c r="J73" i="1"/>
  <c r="I73" i="1"/>
  <c r="K7" i="1"/>
  <c r="J7" i="1"/>
  <c r="I7" i="1"/>
  <c r="K35" i="1"/>
  <c r="J35" i="1"/>
  <c r="I35" i="1"/>
  <c r="K152" i="1"/>
  <c r="J152" i="1"/>
  <c r="I152" i="1"/>
  <c r="K115" i="1"/>
  <c r="J115" i="1"/>
  <c r="I115" i="1"/>
  <c r="K96" i="1"/>
  <c r="J96" i="1"/>
  <c r="I96" i="1"/>
  <c r="K68" i="1"/>
  <c r="J68" i="1"/>
  <c r="I68" i="1"/>
  <c r="K53" i="1"/>
  <c r="J53" i="1"/>
  <c r="I53" i="1"/>
  <c r="K133" i="1"/>
  <c r="J133" i="1"/>
  <c r="I133" i="1"/>
  <c r="K52" i="1"/>
  <c r="J52" i="1"/>
  <c r="I52" i="1"/>
  <c r="K4" i="1"/>
  <c r="J4" i="1"/>
  <c r="I4" i="1"/>
  <c r="K91" i="1"/>
  <c r="J91" i="1"/>
  <c r="I91" i="1"/>
  <c r="K105" i="1"/>
  <c r="J105" i="1"/>
  <c r="I105" i="1"/>
  <c r="K123" i="1"/>
  <c r="J123" i="1"/>
  <c r="I123" i="1"/>
  <c r="K114" i="1"/>
  <c r="J114" i="1"/>
  <c r="I114" i="1"/>
  <c r="K31" i="1"/>
  <c r="J31" i="1"/>
  <c r="I31" i="1"/>
  <c r="K86" i="1"/>
  <c r="J86" i="1"/>
  <c r="I86" i="1"/>
  <c r="K67" i="1"/>
  <c r="J67" i="1"/>
  <c r="I67" i="1"/>
  <c r="K145" i="1"/>
  <c r="J145" i="1"/>
  <c r="I145" i="1"/>
  <c r="K70" i="1"/>
  <c r="J70" i="1"/>
  <c r="I70" i="1"/>
  <c r="K113" i="1"/>
  <c r="J113" i="1"/>
  <c r="I113" i="1"/>
  <c r="K63" i="1"/>
  <c r="J63" i="1"/>
  <c r="I63" i="1"/>
  <c r="K57" i="1"/>
  <c r="J57" i="1"/>
  <c r="I57" i="1"/>
  <c r="K142" i="1"/>
  <c r="J142" i="1"/>
  <c r="I142" i="1"/>
  <c r="K44" i="1"/>
  <c r="J44" i="1"/>
  <c r="I44" i="1"/>
  <c r="K87" i="1"/>
  <c r="J87" i="1"/>
  <c r="I87" i="1"/>
  <c r="K89" i="1"/>
  <c r="J89" i="1"/>
  <c r="I89" i="1"/>
  <c r="K13" i="1"/>
  <c r="J13" i="1"/>
  <c r="I13" i="1"/>
  <c r="K122" i="1"/>
  <c r="J122" i="1"/>
  <c r="I122" i="1"/>
  <c r="K101" i="1"/>
  <c r="J101" i="1"/>
  <c r="I101" i="1"/>
  <c r="K97" i="1"/>
  <c r="J97" i="1"/>
  <c r="I97" i="1"/>
  <c r="K109" i="1"/>
  <c r="J109" i="1"/>
  <c r="I109" i="1"/>
  <c r="K23" i="1"/>
  <c r="J23" i="1"/>
  <c r="I23" i="1"/>
  <c r="K25" i="1"/>
  <c r="J25" i="1"/>
  <c r="I25" i="1"/>
  <c r="K59" i="1"/>
  <c r="J59" i="1"/>
  <c r="I59" i="1"/>
  <c r="K19" i="1"/>
  <c r="J19" i="1"/>
  <c r="I19" i="1"/>
  <c r="K39" i="1"/>
  <c r="J39" i="1"/>
  <c r="I39" i="1"/>
  <c r="K112" i="1"/>
  <c r="J112" i="1"/>
  <c r="I112" i="1"/>
  <c r="K6" i="1"/>
  <c r="J6" i="1"/>
  <c r="I6" i="1"/>
  <c r="K36" i="1"/>
  <c r="J36" i="1"/>
  <c r="I36" i="1"/>
  <c r="K144" i="1"/>
  <c r="J144" i="1"/>
  <c r="I144" i="1"/>
  <c r="K2" i="1"/>
  <c r="J2" i="1"/>
  <c r="I2" i="1"/>
  <c r="K29" i="1"/>
  <c r="J29" i="1"/>
  <c r="I29" i="1"/>
  <c r="K103" i="1"/>
  <c r="J103" i="1"/>
  <c r="I103" i="1"/>
  <c r="K28" i="1"/>
  <c r="J28" i="1"/>
  <c r="I28" i="1"/>
  <c r="K8" i="1"/>
  <c r="J8" i="1"/>
  <c r="I8" i="1"/>
  <c r="K107" i="1"/>
  <c r="J107" i="1"/>
  <c r="I107" i="1"/>
  <c r="K75" i="1"/>
  <c r="J75" i="1"/>
  <c r="I75" i="1"/>
  <c r="K131" i="1"/>
  <c r="J131" i="1"/>
  <c r="I131" i="1"/>
  <c r="K58" i="1"/>
  <c r="J58" i="1"/>
  <c r="I58" i="1"/>
  <c r="K149" i="1"/>
  <c r="J149" i="1"/>
  <c r="I149" i="1"/>
  <c r="K74" i="1"/>
  <c r="J74" i="1"/>
  <c r="I74" i="1"/>
  <c r="K9" i="1"/>
  <c r="J9" i="1"/>
  <c r="I9" i="1"/>
  <c r="K72" i="1"/>
  <c r="J72" i="1"/>
  <c r="I72" i="1"/>
  <c r="K18" i="1"/>
  <c r="J18" i="1"/>
  <c r="I18" i="1"/>
  <c r="K85" i="1"/>
  <c r="J85" i="1"/>
  <c r="I85" i="1"/>
  <c r="K27" i="1"/>
  <c r="J27" i="1"/>
  <c r="I27" i="1"/>
  <c r="K81" i="1"/>
  <c r="J81" i="1"/>
  <c r="I81" i="1"/>
  <c r="K80" i="1"/>
  <c r="J80" i="1"/>
  <c r="I80" i="1"/>
  <c r="K61" i="1"/>
  <c r="J61" i="1"/>
  <c r="I61" i="1"/>
  <c r="K71" i="1"/>
  <c r="J71" i="1"/>
  <c r="I71" i="1"/>
  <c r="K137" i="1"/>
  <c r="J137" i="1"/>
  <c r="I137" i="1"/>
  <c r="K148" i="1"/>
  <c r="J148" i="1"/>
  <c r="I148" i="1"/>
  <c r="K34" i="1"/>
  <c r="J34" i="1"/>
  <c r="I34" i="1"/>
  <c r="K119" i="1"/>
  <c r="J119" i="1"/>
  <c r="I119" i="1"/>
</calcChain>
</file>

<file path=xl/sharedStrings.xml><?xml version="1.0" encoding="utf-8"?>
<sst xmlns="http://schemas.openxmlformats.org/spreadsheetml/2006/main" count="481" uniqueCount="146">
  <si>
    <t>Date of Valuation</t>
  </si>
  <si>
    <t>Multiple you used in pricing</t>
  </si>
  <si>
    <t>Recommendation</t>
  </si>
  <si>
    <t>Price/DCF</t>
  </si>
  <si>
    <t>Price/RV</t>
  </si>
  <si>
    <t>DCF/RV</t>
  </si>
  <si>
    <t>Sirius XM</t>
  </si>
  <si>
    <t>EV to Sales</t>
  </si>
  <si>
    <t>Buy</t>
  </si>
  <si>
    <t>Canopy Growth Corporation</t>
  </si>
  <si>
    <t>Verizon</t>
  </si>
  <si>
    <t>EV/EBITDA</t>
  </si>
  <si>
    <t>Tencent Holdings</t>
  </si>
  <si>
    <t>McDonald's (MCD)</t>
  </si>
  <si>
    <t>Intuit</t>
  </si>
  <si>
    <t>Nintendo</t>
  </si>
  <si>
    <t>BMW</t>
  </si>
  <si>
    <t>PBV</t>
  </si>
  <si>
    <t>Nokia</t>
  </si>
  <si>
    <t>Bandhan Bank</t>
  </si>
  <si>
    <t>Medtronic</t>
  </si>
  <si>
    <t>AMD</t>
  </si>
  <si>
    <t>Microsoft</t>
  </si>
  <si>
    <t>HubSpot (HUBS)</t>
  </si>
  <si>
    <t>Square Enix (TSE:9684)</t>
  </si>
  <si>
    <t>Moderna</t>
  </si>
  <si>
    <t>Ross Stores</t>
  </si>
  <si>
    <t>PE</t>
  </si>
  <si>
    <t>Alibaba Group</t>
  </si>
  <si>
    <t>Boeing</t>
  </si>
  <si>
    <t>PulteGroup (PHM)</t>
  </si>
  <si>
    <t>3D systems</t>
  </si>
  <si>
    <t>Twitter</t>
  </si>
  <si>
    <t>CareTrust REIT, Inc. (CTRE)</t>
  </si>
  <si>
    <t>Other Equity</t>
  </si>
  <si>
    <t>Alibaba</t>
  </si>
  <si>
    <t>Shift Technologies</t>
  </si>
  <si>
    <t>ChemoCentryx</t>
  </si>
  <si>
    <t>Baozun </t>
  </si>
  <si>
    <t>InPost</t>
  </si>
  <si>
    <t>EV/Inv Capital</t>
  </si>
  <si>
    <t>Black Stone Minerals</t>
  </si>
  <si>
    <t>Bezeq</t>
  </si>
  <si>
    <t>SEA Limited (SE)</t>
  </si>
  <si>
    <t>Peloton</t>
  </si>
  <si>
    <t>Pfizer</t>
  </si>
  <si>
    <t>Société Générale</t>
  </si>
  <si>
    <t>Amyris</t>
  </si>
  <si>
    <t>Orange S.A.</t>
  </si>
  <si>
    <t>OneWater Marine</t>
  </si>
  <si>
    <t>DouYu</t>
  </si>
  <si>
    <t>The Parker Initiative</t>
  </si>
  <si>
    <t>Hindustan Copper Limited</t>
  </si>
  <si>
    <t>Hold</t>
  </si>
  <si>
    <t>Lemonade</t>
  </si>
  <si>
    <t>Shopify</t>
  </si>
  <si>
    <t>Match Group, Inc</t>
  </si>
  <si>
    <t>Loblaws Companies Inc.</t>
  </si>
  <si>
    <t>Okta</t>
  </si>
  <si>
    <t>Brookfield Renewable Partners (BEP) </t>
  </si>
  <si>
    <t>Spotify</t>
  </si>
  <si>
    <t>RealReal</t>
  </si>
  <si>
    <t>Paypal</t>
  </si>
  <si>
    <t>Affirm</t>
  </si>
  <si>
    <t>Facebook</t>
  </si>
  <si>
    <t>Take two Interactive </t>
  </si>
  <si>
    <t>FactSet Research Systems</t>
  </si>
  <si>
    <t>Lululemon</t>
  </si>
  <si>
    <t>Peleton</t>
  </si>
  <si>
    <t>Waste Management (WM)</t>
  </si>
  <si>
    <t>Canopy Growth Corporation </t>
  </si>
  <si>
    <t>MercadoLibre (MELI)</t>
  </si>
  <si>
    <t>American Airlines</t>
  </si>
  <si>
    <t>Royal Carribean</t>
  </si>
  <si>
    <t>Boeing (BA)</t>
  </si>
  <si>
    <t>Blink Charging (BLNK)</t>
  </si>
  <si>
    <t>Sell</t>
  </si>
  <si>
    <t>Nio</t>
  </si>
  <si>
    <t>Atlassian (TEAM)</t>
  </si>
  <si>
    <t>Carvana </t>
  </si>
  <si>
    <t>Virgin Galactic Holdings</t>
  </si>
  <si>
    <t>Chewy</t>
  </si>
  <si>
    <t>BioNTech</t>
  </si>
  <si>
    <t>Tesla</t>
  </si>
  <si>
    <t>May, 2021</t>
  </si>
  <si>
    <t>Chipotle</t>
  </si>
  <si>
    <t>Avenue Supertmarket Ltd</t>
  </si>
  <si>
    <t>Wayfair</t>
  </si>
  <si>
    <t>ASML</t>
  </si>
  <si>
    <t>Airbnb</t>
  </si>
  <si>
    <t>Shake Shack</t>
  </si>
  <si>
    <t>PayPal</t>
  </si>
  <si>
    <t>Ferrari (RACE)</t>
  </si>
  <si>
    <t>Asana</t>
  </si>
  <si>
    <t>RH</t>
  </si>
  <si>
    <t>The Blackstone Group</t>
  </si>
  <si>
    <t>PINS</t>
  </si>
  <si>
    <t>Exxon Mobil</t>
  </si>
  <si>
    <t>Vail Resorts</t>
  </si>
  <si>
    <t>Live Nation</t>
  </si>
  <si>
    <t>Zillow Group</t>
  </si>
  <si>
    <t>Beyond Meat</t>
  </si>
  <si>
    <t>Zoom Video Communications</t>
  </si>
  <si>
    <t>SNAP</t>
  </si>
  <si>
    <t>Smile Direct Club</t>
  </si>
  <si>
    <t>Zoom Video Communications, Inc.</t>
  </si>
  <si>
    <t>Activision Blizzard</t>
  </si>
  <si>
    <t>Maaser Health</t>
  </si>
  <si>
    <t>EV/EBIT</t>
  </si>
  <si>
    <t>Raytheon Technologies</t>
  </si>
  <si>
    <t>Nike</t>
  </si>
  <si>
    <t>Square</t>
  </si>
  <si>
    <t>Clorox</t>
  </si>
  <si>
    <t>Electronic Arts (EA)</t>
  </si>
  <si>
    <t>ETSY</t>
  </si>
  <si>
    <t>Netflix</t>
  </si>
  <si>
    <t>Spotify </t>
  </si>
  <si>
    <t>Seagen</t>
  </si>
  <si>
    <t>Opendoor</t>
  </si>
  <si>
    <t>Visa</t>
  </si>
  <si>
    <t>Costco</t>
  </si>
  <si>
    <t>Interglobe Aviation (Indigo) </t>
  </si>
  <si>
    <t>DraftKings</t>
  </si>
  <si>
    <t>Tencent</t>
  </si>
  <si>
    <t>NextEra Energy</t>
  </si>
  <si>
    <t>Febuary 2021</t>
  </si>
  <si>
    <t>Tractor Supply Company (TSCO)</t>
  </si>
  <si>
    <t>Bumble</t>
  </si>
  <si>
    <t>Upwork</t>
  </si>
  <si>
    <t>Teladoc </t>
  </si>
  <si>
    <t>Taiwan Semiconductor Manufacturing</t>
  </si>
  <si>
    <t>Johnson &amp; Johnson</t>
  </si>
  <si>
    <t>Palantir</t>
  </si>
  <si>
    <t>Carnival</t>
  </si>
  <si>
    <t>Callaway</t>
  </si>
  <si>
    <t>HelloFresh</t>
  </si>
  <si>
    <t>Dropbox</t>
  </si>
  <si>
    <t>Eastman Kodak</t>
  </si>
  <si>
    <t>Teladoc Health</t>
  </si>
  <si>
    <t>General Motors (GM)</t>
  </si>
  <si>
    <t>Penn National Gaming</t>
  </si>
  <si>
    <t>Company</t>
  </si>
  <si>
    <t>Price per share</t>
  </si>
  <si>
    <t xml:space="preserve">DCF Value per share </t>
  </si>
  <si>
    <t>Pricing per share</t>
  </si>
  <si>
    <t>Option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</si>
</sst>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[$€-2]\ #,##0.00;[Red]\-[$€-2]\ #,##0.0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color rgb="FF000000"/>
      <name val="Segoe U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4" fillId="2" borderId="1" xfId="0" applyFont="1" applyFill="1" applyBorder="1" applyAlignment="1">
      <alignment horizontal="center"/>
    </xf>
    <xf numFmtId="10" fontId="4" fillId="2" borderId="1" xfId="1" applyNumberFormat="1" applyFont="1" applyFill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17" fontId="4" fillId="0" borderId="1" xfId="0" applyNumberFormat="1" applyFont="1" applyBorder="1"/>
    <xf numFmtId="8" fontId="4" fillId="0" borderId="1" xfId="0" applyNumberFormat="1" applyFont="1" applyBorder="1"/>
    <xf numFmtId="15" fontId="4" fillId="0" borderId="1" xfId="0" applyNumberFormat="1" applyFont="1" applyBorder="1"/>
    <xf numFmtId="4" fontId="4" fillId="0" borderId="1" xfId="0" applyNumberFormat="1" applyFont="1" applyBorder="1"/>
    <xf numFmtId="14" fontId="4" fillId="0" borderId="1" xfId="0" applyNumberFormat="1" applyFont="1" applyBorder="1"/>
    <xf numFmtId="164" fontId="4" fillId="0" borderId="1" xfId="0" applyNumberFormat="1" applyFont="1" applyBorder="1"/>
    <xf numFmtId="6" fontId="4" fillId="0" borderId="1" xfId="0" applyNumberFormat="1" applyFont="1" applyBorder="1"/>
    <xf numFmtId="0" fontId="5" fillId="0" borderId="1" xfId="0" applyFont="1" applyBorder="1"/>
    <xf numFmtId="8" fontId="6" fillId="0" borderId="1" xfId="0" applyNumberFormat="1" applyFont="1" applyBorder="1"/>
    <xf numFmtId="164" fontId="7" fillId="0" borderId="1" xfId="0" applyNumberFormat="1" applyFont="1" applyBorder="1"/>
    <xf numFmtId="3" fontId="4" fillId="0" borderId="1" xfId="0" applyNumberFormat="1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83AC9-96F1-CF47-AA1D-769BD6795010}">
  <dimension ref="A1:K157"/>
  <sheetViews>
    <sheetView tabSelected="1" topLeftCell="A110" workbookViewId="0">
      <selection activeCell="C156" sqref="C156"/>
    </sheetView>
  </sheetViews>
  <sheetFormatPr baseColWidth="10" defaultRowHeight="16" x14ac:dyDescent="0.2"/>
  <cols>
    <col min="1" max="1" width="30.6640625" bestFit="1" customWidth="1"/>
    <col min="2" max="2" width="15.33203125" bestFit="1" customWidth="1"/>
    <col min="3" max="3" width="14.1640625" bestFit="1" customWidth="1"/>
    <col min="4" max="4" width="19" bestFit="1" customWidth="1"/>
    <col min="5" max="5" width="24.33203125" bestFit="1" customWidth="1"/>
    <col min="6" max="6" width="15.6640625" bestFit="1" customWidth="1"/>
    <col min="7" max="7" width="12" bestFit="1" customWidth="1"/>
    <col min="8" max="8" width="15.6640625" bestFit="1" customWidth="1"/>
    <col min="9" max="10" width="9.1640625" bestFit="1" customWidth="1"/>
    <col min="11" max="11" width="8.1640625" bestFit="1" customWidth="1"/>
  </cols>
  <sheetData>
    <row r="1" spans="1:11" x14ac:dyDescent="0.2">
      <c r="A1" s="3" t="s">
        <v>141</v>
      </c>
      <c r="B1" s="4" t="s">
        <v>0</v>
      </c>
      <c r="C1" s="4" t="s">
        <v>142</v>
      </c>
      <c r="D1" s="4" t="s">
        <v>143</v>
      </c>
      <c r="E1" s="4" t="s">
        <v>1</v>
      </c>
      <c r="F1" s="4" t="s">
        <v>144</v>
      </c>
      <c r="G1" s="4" t="s">
        <v>145</v>
      </c>
      <c r="H1" s="4" t="s">
        <v>2</v>
      </c>
      <c r="I1" s="1" t="s">
        <v>3</v>
      </c>
      <c r="J1" s="1" t="s">
        <v>4</v>
      </c>
      <c r="K1" s="1" t="s">
        <v>5</v>
      </c>
    </row>
    <row r="2" spans="1:11" x14ac:dyDescent="0.2">
      <c r="A2" s="5" t="s">
        <v>31</v>
      </c>
      <c r="B2" s="6">
        <v>44317</v>
      </c>
      <c r="C2" s="7">
        <v>19.21</v>
      </c>
      <c r="D2" s="7">
        <v>10.86</v>
      </c>
      <c r="E2" s="5" t="s">
        <v>7</v>
      </c>
      <c r="F2" s="7">
        <v>25.59</v>
      </c>
      <c r="G2" s="5"/>
      <c r="H2" s="5" t="s">
        <v>8</v>
      </c>
      <c r="I2" s="2">
        <f>IF(D2&gt;0,IF(C2&gt;0,C2/D2,"NA"),"NA")</f>
        <v>1.7688766114180481</v>
      </c>
      <c r="J2" s="2">
        <f>IF(F2&gt;0,IF(F2&gt;0,C2/F2,"NA"),"NA")</f>
        <v>0.75068386088315753</v>
      </c>
      <c r="K2" s="2">
        <f>IF(D2&gt;0,IF(F2&gt;0,D2/F2,"NA"),"NA")</f>
        <v>0.42438452520515824</v>
      </c>
    </row>
    <row r="3" spans="1:11" x14ac:dyDescent="0.2">
      <c r="A3" s="5" t="s">
        <v>106</v>
      </c>
      <c r="B3" s="6">
        <v>44287</v>
      </c>
      <c r="C3" s="5">
        <v>96.48</v>
      </c>
      <c r="D3" s="5">
        <v>87.8</v>
      </c>
      <c r="E3" s="5" t="s">
        <v>7</v>
      </c>
      <c r="F3" s="7">
        <v>65.7</v>
      </c>
      <c r="G3" s="5"/>
      <c r="H3" s="5" t="s">
        <v>76</v>
      </c>
      <c r="I3" s="2">
        <f>IF(D3&gt;0,IF(C3&gt;0,C3/D3,"NA"),"NA")</f>
        <v>1.098861047835991</v>
      </c>
      <c r="J3" s="2">
        <f>IF(F3&gt;0,IF(F3&gt;0,C3/F3,"NA"),"NA")</f>
        <v>1.4684931506849315</v>
      </c>
      <c r="K3" s="2">
        <f>IF(D3&gt;0,IF(F3&gt;0,D3/F3,"NA"),"NA")</f>
        <v>1.3363774733637745</v>
      </c>
    </row>
    <row r="4" spans="1:11" x14ac:dyDescent="0.2">
      <c r="A4" s="5" t="s">
        <v>63</v>
      </c>
      <c r="B4" s="6">
        <v>44287</v>
      </c>
      <c r="C4" s="7">
        <v>76.37</v>
      </c>
      <c r="D4" s="7">
        <v>76.91</v>
      </c>
      <c r="E4" s="5" t="s">
        <v>7</v>
      </c>
      <c r="F4" s="7">
        <v>68.94</v>
      </c>
      <c r="G4" s="5"/>
      <c r="H4" s="5" t="s">
        <v>53</v>
      </c>
      <c r="I4" s="2">
        <f>IF(D4&gt;0,IF(C4&gt;0,C4/D4,"NA"),"NA")</f>
        <v>0.99297880639708758</v>
      </c>
      <c r="J4" s="2">
        <f>IF(F4&gt;0,IF(F4&gt;0,C4/F4,"NA"),"NA")</f>
        <v>1.1077748767043807</v>
      </c>
      <c r="K4" s="2">
        <f>IF(D4&gt;0,IF(F4&gt;0,D4/F4,"NA"),"NA")</f>
        <v>1.1156077748767044</v>
      </c>
    </row>
    <row r="5" spans="1:11" x14ac:dyDescent="0.2">
      <c r="A5" s="5" t="s">
        <v>89</v>
      </c>
      <c r="B5" s="8">
        <v>44285</v>
      </c>
      <c r="C5" s="7">
        <v>188.44</v>
      </c>
      <c r="D5" s="7">
        <v>49.46</v>
      </c>
      <c r="E5" s="5" t="s">
        <v>7</v>
      </c>
      <c r="F5" s="7">
        <v>77.400000000000006</v>
      </c>
      <c r="G5" s="7">
        <v>70.680000000000007</v>
      </c>
      <c r="H5" s="5" t="s">
        <v>76</v>
      </c>
      <c r="I5" s="2">
        <f>IF(D5&gt;0,IF(C5&gt;0,C5/D5,"NA"),"NA")</f>
        <v>3.8099474322684999</v>
      </c>
      <c r="J5" s="2">
        <f>IF(F5&gt;0,IF(F5&gt;0,C5/F5,"NA"),"NA")</f>
        <v>2.434625322997416</v>
      </c>
      <c r="K5" s="2">
        <f>IF(D5&gt;0,IF(F5&gt;0,D5/F5,"NA"),"NA")</f>
        <v>0.63901808785529712</v>
      </c>
    </row>
    <row r="6" spans="1:11" x14ac:dyDescent="0.2">
      <c r="A6" s="5" t="s">
        <v>35</v>
      </c>
      <c r="B6" s="6">
        <v>44317</v>
      </c>
      <c r="C6" s="7">
        <v>225.31</v>
      </c>
      <c r="D6" s="7">
        <v>270.89999999999998</v>
      </c>
      <c r="E6" s="5" t="s">
        <v>7</v>
      </c>
      <c r="F6" s="7">
        <v>335.66</v>
      </c>
      <c r="G6" s="5"/>
      <c r="H6" s="5" t="s">
        <v>8</v>
      </c>
      <c r="I6" s="2">
        <f>IF(D6&gt;0,IF(C6&gt;0,C6/D6,"NA"),"NA")</f>
        <v>0.8317091177556295</v>
      </c>
      <c r="J6" s="2">
        <f>IF(F6&gt;0,IF(F6&gt;0,C6/F6,"NA"),"NA")</f>
        <v>0.6712447119108621</v>
      </c>
      <c r="K6" s="2">
        <f>IF(D6&gt;0,IF(F6&gt;0,D6/F6,"NA"),"NA")</f>
        <v>0.80706667461121362</v>
      </c>
    </row>
    <row r="7" spans="1:11" x14ac:dyDescent="0.2">
      <c r="A7" s="5" t="s">
        <v>35</v>
      </c>
      <c r="B7" s="6">
        <v>44317</v>
      </c>
      <c r="C7" s="7">
        <v>225.31</v>
      </c>
      <c r="D7" s="7">
        <v>226.28</v>
      </c>
      <c r="E7" s="5" t="s">
        <v>11</v>
      </c>
      <c r="F7" s="7">
        <v>266.76</v>
      </c>
      <c r="G7" s="5"/>
      <c r="H7" s="5" t="s">
        <v>53</v>
      </c>
      <c r="I7" s="2">
        <f>IF(D7&gt;0,IF(C7&gt;0,C7/D7,"NA"),"NA")</f>
        <v>0.99571327558776734</v>
      </c>
      <c r="J7" s="2">
        <f>IF(F7&gt;0,IF(F7&gt;0,C7/F7,"NA"),"NA")</f>
        <v>0.84461688409056834</v>
      </c>
      <c r="K7" s="2">
        <f>IF(D7&gt;0,IF(F7&gt;0,D7/F7,"NA"),"NA")</f>
        <v>0.84825311141100623</v>
      </c>
    </row>
    <row r="8" spans="1:11" x14ac:dyDescent="0.2">
      <c r="A8" s="5" t="s">
        <v>28</v>
      </c>
      <c r="B8" s="6">
        <v>44317</v>
      </c>
      <c r="C8" s="7">
        <v>225.31</v>
      </c>
      <c r="D8" s="5">
        <v>219.69</v>
      </c>
      <c r="E8" s="5" t="s">
        <v>27</v>
      </c>
      <c r="F8" s="5">
        <v>262.44</v>
      </c>
      <c r="G8" s="5"/>
      <c r="H8" s="5" t="s">
        <v>8</v>
      </c>
      <c r="I8" s="2">
        <f>IF(D8&gt;0,IF(C8&gt;0,C8/D8,"NA"),"NA")</f>
        <v>1.0255815012062452</v>
      </c>
      <c r="J8" s="2">
        <f>IF(F8&gt;0,IF(F8&gt;0,C8/F8,"NA"),"NA")</f>
        <v>0.85852004267642135</v>
      </c>
      <c r="K8" s="2">
        <f>IF(D8&gt;0,IF(F8&gt;0,D8/F8,"NA"),"NA")</f>
        <v>0.83710562414266121</v>
      </c>
    </row>
    <row r="9" spans="1:11" x14ac:dyDescent="0.2">
      <c r="A9" s="5" t="s">
        <v>21</v>
      </c>
      <c r="B9" s="6">
        <v>44317</v>
      </c>
      <c r="C9" s="5">
        <v>81.09</v>
      </c>
      <c r="D9" s="5">
        <v>126.83</v>
      </c>
      <c r="E9" s="5" t="s">
        <v>7</v>
      </c>
      <c r="F9" s="5">
        <v>90.82</v>
      </c>
      <c r="G9" s="5"/>
      <c r="H9" s="5" t="s">
        <v>8</v>
      </c>
      <c r="I9" s="2">
        <f>IF(D9&gt;0,IF(C9&gt;0,C9/D9,"NA"),"NA")</f>
        <v>0.63935977292438706</v>
      </c>
      <c r="J9" s="2">
        <f>IF(F9&gt;0,IF(F9&gt;0,C9/F9,"NA"),"NA")</f>
        <v>0.8928650077075535</v>
      </c>
      <c r="K9" s="2">
        <f>IF(D9&gt;0,IF(F9&gt;0,D9/F9,"NA"),"NA")</f>
        <v>1.3964985685972253</v>
      </c>
    </row>
    <row r="10" spans="1:11" x14ac:dyDescent="0.2">
      <c r="A10" s="5" t="s">
        <v>21</v>
      </c>
      <c r="B10" s="6">
        <v>44287</v>
      </c>
      <c r="C10" s="7">
        <v>77.290000000000006</v>
      </c>
      <c r="D10" s="7">
        <v>35.130000000000003</v>
      </c>
      <c r="E10" s="5" t="s">
        <v>11</v>
      </c>
      <c r="F10" s="7">
        <v>45.04</v>
      </c>
      <c r="G10" s="5"/>
      <c r="H10" s="5" t="s">
        <v>76</v>
      </c>
      <c r="I10" s="2">
        <f>IF(D10&gt;0,IF(C10&gt;0,C10/D10,"NA"),"NA")</f>
        <v>2.2001138627953316</v>
      </c>
      <c r="J10" s="2">
        <f>IF(F10&gt;0,IF(F10&gt;0,C10/F10,"NA"),"NA")</f>
        <v>1.7160301953818828</v>
      </c>
      <c r="K10" s="2">
        <f>IF(D10&gt;0,IF(F10&gt;0,D10/F10,"NA"),"NA")</f>
        <v>0.77997335701598591</v>
      </c>
    </row>
    <row r="11" spans="1:11" x14ac:dyDescent="0.2">
      <c r="A11" s="5" t="s">
        <v>21</v>
      </c>
      <c r="B11" s="6">
        <v>44256</v>
      </c>
      <c r="C11" s="7">
        <v>75.45</v>
      </c>
      <c r="D11" s="7">
        <v>55.96</v>
      </c>
      <c r="E11" s="5" t="s">
        <v>40</v>
      </c>
      <c r="F11" s="7">
        <v>48.65</v>
      </c>
      <c r="G11" s="5"/>
      <c r="H11" s="5" t="s">
        <v>76</v>
      </c>
      <c r="I11" s="2">
        <f>IF(D11&gt;0,IF(C11&gt;0,C11/D11,"NA"),"NA")</f>
        <v>1.3482844889206576</v>
      </c>
      <c r="J11" s="2">
        <f>IF(F11&gt;0,IF(F11&gt;0,C11/F11,"NA"),"NA")</f>
        <v>1.55087358684481</v>
      </c>
      <c r="K11" s="2">
        <f>IF(D11&gt;0,IF(F11&gt;0,D11/F11,"NA"),"NA")</f>
        <v>1.1502569373072971</v>
      </c>
    </row>
    <row r="12" spans="1:11" x14ac:dyDescent="0.2">
      <c r="A12" s="5" t="s">
        <v>72</v>
      </c>
      <c r="B12" s="6">
        <v>44317</v>
      </c>
      <c r="C12" s="5">
        <v>21.34</v>
      </c>
      <c r="D12" s="5">
        <v>14.63</v>
      </c>
      <c r="E12" s="5" t="s">
        <v>7</v>
      </c>
      <c r="F12" s="5">
        <v>28.94</v>
      </c>
      <c r="G12" s="5">
        <v>31.75</v>
      </c>
      <c r="H12" s="5" t="s">
        <v>53</v>
      </c>
      <c r="I12" s="2">
        <f>IF(D12&gt;0,IF(C12&gt;0,C12/D12,"NA"),"NA")</f>
        <v>1.4586466165413532</v>
      </c>
      <c r="J12" s="2">
        <f>IF(F12&gt;0,IF(F12&gt;0,C12/F12,"NA"),"NA")</f>
        <v>0.73738769868693843</v>
      </c>
      <c r="K12" s="2">
        <f>IF(D12&gt;0,IF(F12&gt;0,D12/F12,"NA"),"NA")</f>
        <v>0.5055286800276434</v>
      </c>
    </row>
    <row r="13" spans="1:11" x14ac:dyDescent="0.2">
      <c r="A13" s="5" t="s">
        <v>47</v>
      </c>
      <c r="B13" s="6">
        <v>44317</v>
      </c>
      <c r="C13" s="7">
        <v>14.77</v>
      </c>
      <c r="D13" s="7">
        <v>26.76</v>
      </c>
      <c r="E13" s="5" t="s">
        <v>7</v>
      </c>
      <c r="F13" s="7">
        <v>33.270000000000003</v>
      </c>
      <c r="G13" s="5"/>
      <c r="H13" s="5" t="s">
        <v>8</v>
      </c>
      <c r="I13" s="2">
        <f>IF(D13&gt;0,IF(C13&gt;0,C13/D13,"NA"),"NA")</f>
        <v>0.5519431988041853</v>
      </c>
      <c r="J13" s="2">
        <f>IF(F13&gt;0,IF(F13&gt;0,C13/F13,"NA"),"NA")</f>
        <v>0.44394349263600835</v>
      </c>
      <c r="K13" s="2">
        <f>IF(D13&gt;0,IF(F13&gt;0,D13/F13,"NA"),"NA")</f>
        <v>0.80432822362488721</v>
      </c>
    </row>
    <row r="14" spans="1:11" x14ac:dyDescent="0.2">
      <c r="A14" s="5" t="s">
        <v>93</v>
      </c>
      <c r="B14" s="6">
        <v>44317</v>
      </c>
      <c r="C14" s="5">
        <v>28.7</v>
      </c>
      <c r="D14" s="7">
        <v>11.93</v>
      </c>
      <c r="E14" s="5" t="s">
        <v>7</v>
      </c>
      <c r="F14" s="7">
        <v>13.5</v>
      </c>
      <c r="G14" s="5"/>
      <c r="H14" s="5" t="s">
        <v>76</v>
      </c>
      <c r="I14" s="2">
        <f>IF(D14&gt;0,IF(C14&gt;0,C14/D14,"NA"),"NA")</f>
        <v>2.4056999161777033</v>
      </c>
      <c r="J14" s="2">
        <f>IF(F14&gt;0,IF(F14&gt;0,C14/F14,"NA"),"NA")</f>
        <v>2.1259259259259258</v>
      </c>
      <c r="K14" s="2">
        <f>IF(D14&gt;0,IF(F14&gt;0,D14/F14,"NA"),"NA")</f>
        <v>0.88370370370370366</v>
      </c>
    </row>
    <row r="15" spans="1:11" x14ac:dyDescent="0.2">
      <c r="A15" s="5" t="s">
        <v>88</v>
      </c>
      <c r="B15" s="6">
        <v>44317</v>
      </c>
      <c r="C15" s="5">
        <v>543.9</v>
      </c>
      <c r="D15" s="5">
        <v>408.77</v>
      </c>
      <c r="E15" s="5" t="s">
        <v>7</v>
      </c>
      <c r="F15" s="7">
        <v>187.31</v>
      </c>
      <c r="G15" s="5"/>
      <c r="H15" s="5" t="s">
        <v>76</v>
      </c>
      <c r="I15" s="2">
        <f>IF(D15&gt;0,IF(C15&gt;0,C15/D15,"NA"),"NA")</f>
        <v>1.3305770971450939</v>
      </c>
      <c r="J15" s="2">
        <f>IF(F15&gt;0,IF(F15&gt;0,C15/F15,"NA"),"NA")</f>
        <v>2.9037424590251453</v>
      </c>
      <c r="K15" s="2">
        <f>IF(D15&gt;0,IF(F15&gt;0,D15/F15,"NA"),"NA")</f>
        <v>2.1823180823234209</v>
      </c>
    </row>
    <row r="16" spans="1:11" x14ac:dyDescent="0.2">
      <c r="A16" s="5" t="s">
        <v>78</v>
      </c>
      <c r="B16" s="6">
        <v>44317</v>
      </c>
      <c r="C16" s="5">
        <v>219.63</v>
      </c>
      <c r="D16" s="7">
        <v>113.15</v>
      </c>
      <c r="E16" s="5" t="s">
        <v>17</v>
      </c>
      <c r="F16" s="7">
        <v>27.41</v>
      </c>
      <c r="G16" s="5"/>
      <c r="H16" s="5" t="s">
        <v>76</v>
      </c>
      <c r="I16" s="2">
        <f>IF(D16&gt;0,IF(C16&gt;0,C16/D16,"NA"),"NA")</f>
        <v>1.9410517012814845</v>
      </c>
      <c r="J16" s="2">
        <f>IF(F16&gt;0,IF(F16&gt;0,C16/F16,"NA"),"NA")</f>
        <v>8.0127690623859902</v>
      </c>
      <c r="K16" s="2">
        <f>IF(D16&gt;0,IF(F16&gt;0,D16/F16,"NA"),"NA")</f>
        <v>4.1280554542137908</v>
      </c>
    </row>
    <row r="17" spans="1:11" x14ac:dyDescent="0.2">
      <c r="A17" s="5" t="s">
        <v>86</v>
      </c>
      <c r="B17" s="6">
        <v>44256</v>
      </c>
      <c r="C17" s="9">
        <v>2840</v>
      </c>
      <c r="D17" s="5">
        <v>812</v>
      </c>
      <c r="E17" s="5" t="s">
        <v>11</v>
      </c>
      <c r="F17" s="5">
        <v>875.78</v>
      </c>
      <c r="G17" s="5"/>
      <c r="H17" s="5" t="s">
        <v>76</v>
      </c>
      <c r="I17" s="2">
        <f>IF(D17&gt;0,IF(C17&gt;0,C17/D17,"NA"),"NA")</f>
        <v>3.4975369458128078</v>
      </c>
      <c r="J17" s="2">
        <f>IF(F17&gt;0,IF(F17&gt;0,C17/F17,"NA"),"NA")</f>
        <v>3.2428235401584873</v>
      </c>
      <c r="K17" s="2">
        <f>IF(D17&gt;0,IF(F17&gt;0,D17/F17,"NA"),"NA")</f>
        <v>0.9271734910593985</v>
      </c>
    </row>
    <row r="18" spans="1:11" x14ac:dyDescent="0.2">
      <c r="A18" s="5" t="s">
        <v>19</v>
      </c>
      <c r="B18" s="6">
        <v>44317</v>
      </c>
      <c r="C18" s="5">
        <v>324</v>
      </c>
      <c r="D18" s="5">
        <v>355</v>
      </c>
      <c r="E18" s="5" t="s">
        <v>17</v>
      </c>
      <c r="F18" s="5">
        <v>355</v>
      </c>
      <c r="G18" s="5"/>
      <c r="H18" s="5" t="s">
        <v>8</v>
      </c>
      <c r="I18" s="2">
        <f>IF(D18&gt;0,IF(C18&gt;0,C18/D18,"NA"),"NA")</f>
        <v>0.91267605633802817</v>
      </c>
      <c r="J18" s="2">
        <f>IF(F18&gt;0,IF(F18&gt;0,C18/F18,"NA"),"NA")</f>
        <v>0.91267605633802817</v>
      </c>
      <c r="K18" s="2">
        <f>IF(D18&gt;0,IF(F18&gt;0,D18/F18,"NA"),"NA")</f>
        <v>1</v>
      </c>
    </row>
    <row r="19" spans="1:11" x14ac:dyDescent="0.2">
      <c r="A19" s="5" t="s">
        <v>38</v>
      </c>
      <c r="B19" s="6">
        <v>44317</v>
      </c>
      <c r="C19" s="7">
        <v>34.71</v>
      </c>
      <c r="D19" s="7">
        <v>40.79</v>
      </c>
      <c r="E19" s="5" t="s">
        <v>11</v>
      </c>
      <c r="F19" s="7">
        <v>52.83</v>
      </c>
      <c r="G19" s="5"/>
      <c r="H19" s="5" t="s">
        <v>8</v>
      </c>
      <c r="I19" s="2">
        <f>IF(D19&gt;0,IF(C19&gt;0,C19/D19,"NA"),"NA")</f>
        <v>0.85094385878891887</v>
      </c>
      <c r="J19" s="2">
        <f>IF(F19&gt;0,IF(F19&gt;0,C19/F19,"NA"),"NA")</f>
        <v>0.65701306076093136</v>
      </c>
      <c r="K19" s="2">
        <f>IF(D19&gt;0,IF(F19&gt;0,D19/F19,"NA"),"NA")</f>
        <v>0.77209918606852168</v>
      </c>
    </row>
    <row r="20" spans="1:11" x14ac:dyDescent="0.2">
      <c r="A20" s="5" t="s">
        <v>101</v>
      </c>
      <c r="B20" s="10">
        <v>44323</v>
      </c>
      <c r="C20" s="7">
        <v>110.72</v>
      </c>
      <c r="D20" s="7">
        <v>32.57</v>
      </c>
      <c r="E20" s="5" t="s">
        <v>7</v>
      </c>
      <c r="F20" s="7">
        <v>65.31</v>
      </c>
      <c r="G20" s="5"/>
      <c r="H20" s="5" t="s">
        <v>76</v>
      </c>
      <c r="I20" s="2">
        <f>IF(D20&gt;0,IF(C20&gt;0,C20/D20,"NA"),"NA")</f>
        <v>3.3994473441817621</v>
      </c>
      <c r="J20" s="2">
        <f>IF(F20&gt;0,IF(F20&gt;0,C20/F20,"NA"),"NA")</f>
        <v>1.6952993416015922</v>
      </c>
      <c r="K20" s="2">
        <f>IF(D20&gt;0,IF(F20&gt;0,D20/F20,"NA"),"NA")</f>
        <v>0.49869851477568516</v>
      </c>
    </row>
    <row r="21" spans="1:11" x14ac:dyDescent="0.2">
      <c r="A21" s="5" t="s">
        <v>101</v>
      </c>
      <c r="B21" s="6">
        <v>44317</v>
      </c>
      <c r="C21" s="5">
        <v>110.72</v>
      </c>
      <c r="D21" s="5">
        <v>80.180000000000007</v>
      </c>
      <c r="E21" s="5" t="s">
        <v>7</v>
      </c>
      <c r="F21" s="5">
        <v>81.72</v>
      </c>
      <c r="G21" s="5"/>
      <c r="H21" s="5" t="s">
        <v>76</v>
      </c>
      <c r="I21" s="2">
        <f>IF(D21&gt;0,IF(C21&gt;0,C21/D21,"NA"),"NA")</f>
        <v>1.3808929907707657</v>
      </c>
      <c r="J21" s="2">
        <f>IF(F21&gt;0,IF(F21&gt;0,C21/F21,"NA"),"NA")</f>
        <v>1.3548702887909936</v>
      </c>
      <c r="K21" s="2">
        <f>IF(D21&gt;0,IF(F21&gt;0,D21/F21,"NA"),"NA")</f>
        <v>0.98115516397454738</v>
      </c>
    </row>
    <row r="22" spans="1:11" x14ac:dyDescent="0.2">
      <c r="A22" s="5" t="s">
        <v>101</v>
      </c>
      <c r="B22" s="6">
        <v>44317</v>
      </c>
      <c r="C22" s="7">
        <v>126.4</v>
      </c>
      <c r="D22" s="7">
        <v>99.23</v>
      </c>
      <c r="E22" s="5" t="s">
        <v>7</v>
      </c>
      <c r="F22" s="7">
        <v>117.27</v>
      </c>
      <c r="G22" s="5"/>
      <c r="H22" s="5" t="s">
        <v>76</v>
      </c>
      <c r="I22" s="2">
        <f>IF(D22&gt;0,IF(C22&gt;0,C22/D22,"NA"),"NA")</f>
        <v>1.2738083240955356</v>
      </c>
      <c r="J22" s="2">
        <f>IF(F22&gt;0,IF(F22&gt;0,C22/F22,"NA"),"NA")</f>
        <v>1.0778545237486143</v>
      </c>
      <c r="K22" s="2">
        <f>IF(D22&gt;0,IF(F22&gt;0,D22/F22,"NA"),"NA")</f>
        <v>0.84616696512321998</v>
      </c>
    </row>
    <row r="23" spans="1:11" x14ac:dyDescent="0.2">
      <c r="A23" s="5" t="s">
        <v>42</v>
      </c>
      <c r="B23" s="6">
        <v>44287</v>
      </c>
      <c r="C23" s="5">
        <v>3.51</v>
      </c>
      <c r="D23" s="5">
        <v>3.37</v>
      </c>
      <c r="E23" s="5" t="s">
        <v>11</v>
      </c>
      <c r="F23" s="5">
        <v>6.36</v>
      </c>
      <c r="G23" s="5"/>
      <c r="H23" s="5" t="s">
        <v>8</v>
      </c>
      <c r="I23" s="2">
        <f>IF(D23&gt;0,IF(C23&gt;0,C23/D23,"NA"),"NA")</f>
        <v>1.0415430267062313</v>
      </c>
      <c r="J23" s="2">
        <f>IF(F23&gt;0,IF(F23&gt;0,C23/F23,"NA"),"NA")</f>
        <v>0.55188679245283012</v>
      </c>
      <c r="K23" s="2">
        <f>IF(D23&gt;0,IF(F23&gt;0,D23/F23,"NA"),"NA")</f>
        <v>0.52987421383647793</v>
      </c>
    </row>
    <row r="24" spans="1:11" x14ac:dyDescent="0.2">
      <c r="A24" s="5" t="s">
        <v>82</v>
      </c>
      <c r="B24" s="6">
        <v>44317</v>
      </c>
      <c r="C24" s="5">
        <v>189.03</v>
      </c>
      <c r="D24" s="5">
        <v>99.7</v>
      </c>
      <c r="E24" s="5" t="s">
        <v>7</v>
      </c>
      <c r="F24" s="5">
        <v>47.19</v>
      </c>
      <c r="G24" s="5"/>
      <c r="H24" s="5" t="s">
        <v>76</v>
      </c>
      <c r="I24" s="2">
        <f>IF(D24&gt;0,IF(C24&gt;0,C24/D24,"NA"),"NA")</f>
        <v>1.895987963891675</v>
      </c>
      <c r="J24" s="2">
        <f>IF(F24&gt;0,IF(F24&gt;0,C24/F24,"NA"),"NA")</f>
        <v>4.0057215511760971</v>
      </c>
      <c r="K24" s="2">
        <f>IF(D24&gt;0,IF(F24&gt;0,D24/F24,"NA"),"NA")</f>
        <v>2.1127357490993854</v>
      </c>
    </row>
    <row r="25" spans="1:11" x14ac:dyDescent="0.2">
      <c r="A25" s="5" t="s">
        <v>41</v>
      </c>
      <c r="B25" s="6">
        <v>44287</v>
      </c>
      <c r="C25" s="5">
        <v>10.27</v>
      </c>
      <c r="D25" s="7">
        <v>10.06</v>
      </c>
      <c r="E25" s="5" t="s">
        <v>7</v>
      </c>
      <c r="F25" s="5">
        <v>18.18</v>
      </c>
      <c r="G25" s="5"/>
      <c r="H25" s="5" t="s">
        <v>8</v>
      </c>
      <c r="I25" s="2">
        <f>IF(D25&gt;0,IF(C25&gt;0,C25/D25,"NA"),"NA")</f>
        <v>1.0208747514910537</v>
      </c>
      <c r="J25" s="2">
        <f>IF(F25&gt;0,IF(F25&gt;0,C25/F25,"NA"),"NA")</f>
        <v>0.56490649064906484</v>
      </c>
      <c r="K25" s="2">
        <f>IF(D25&gt;0,IF(F25&gt;0,D25/F25,"NA"),"NA")</f>
        <v>0.55335533553355343</v>
      </c>
    </row>
    <row r="26" spans="1:11" x14ac:dyDescent="0.2">
      <c r="A26" s="5" t="s">
        <v>75</v>
      </c>
      <c r="B26" s="6">
        <v>44317</v>
      </c>
      <c r="C26" s="7">
        <v>36.979999999999997</v>
      </c>
      <c r="D26" s="7">
        <v>2.96</v>
      </c>
      <c r="E26" s="5" t="s">
        <v>17</v>
      </c>
      <c r="F26" s="7">
        <v>2.0299999999999998</v>
      </c>
      <c r="G26" s="5"/>
      <c r="H26" s="5" t="s">
        <v>76</v>
      </c>
      <c r="I26" s="2">
        <f>IF(D26&gt;0,IF(C26&gt;0,C26/D26,"NA"),"NA")</f>
        <v>12.493243243243242</v>
      </c>
      <c r="J26" s="2">
        <f>IF(F26&gt;0,IF(F26&gt;0,C26/F26,"NA"),"NA")</f>
        <v>18.216748768472907</v>
      </c>
      <c r="K26" s="2">
        <f>IF(D26&gt;0,IF(F26&gt;0,D26/F26,"NA"),"NA")</f>
        <v>1.4581280788177342</v>
      </c>
    </row>
    <row r="27" spans="1:11" x14ac:dyDescent="0.2">
      <c r="A27" s="5" t="s">
        <v>16</v>
      </c>
      <c r="B27" s="6">
        <v>44317</v>
      </c>
      <c r="C27" s="11">
        <v>83.4</v>
      </c>
      <c r="D27" s="11">
        <v>51</v>
      </c>
      <c r="E27" s="5" t="s">
        <v>17</v>
      </c>
      <c r="F27" s="11">
        <v>84.51</v>
      </c>
      <c r="G27" s="5"/>
      <c r="H27" s="5" t="s">
        <v>8</v>
      </c>
      <c r="I27" s="2">
        <f>IF(D27&gt;0,IF(C27&gt;0,C27/D27,"NA"),"NA")</f>
        <v>1.635294117647059</v>
      </c>
      <c r="J27" s="2">
        <f>IF(F27&gt;0,IF(F27&gt;0,C27/F27,"NA"),"NA")</f>
        <v>0.98686545970891015</v>
      </c>
      <c r="K27" s="2">
        <f>IF(D27&gt;0,IF(F27&gt;0,D27/F27,"NA"),"NA")</f>
        <v>0.60347887823926161</v>
      </c>
    </row>
    <row r="28" spans="1:11" x14ac:dyDescent="0.2">
      <c r="A28" s="5" t="s">
        <v>29</v>
      </c>
      <c r="B28" s="6">
        <v>44317</v>
      </c>
      <c r="C28" s="12">
        <v>230</v>
      </c>
      <c r="D28" s="7">
        <v>82.29</v>
      </c>
      <c r="E28" s="5" t="s">
        <v>7</v>
      </c>
      <c r="F28" s="7">
        <v>282.37</v>
      </c>
      <c r="G28" s="5"/>
      <c r="H28" s="5" t="s">
        <v>8</v>
      </c>
      <c r="I28" s="2">
        <f>IF(D28&gt;0,IF(C28&gt;0,C28/D28,"NA"),"NA")</f>
        <v>2.7949933163203302</v>
      </c>
      <c r="J28" s="2">
        <f>IF(F28&gt;0,IF(F28&gt;0,C28/F28,"NA"),"NA")</f>
        <v>0.81453412189680208</v>
      </c>
      <c r="K28" s="2">
        <f>IF(D28&gt;0,IF(F28&gt;0,D28/F28,"NA"),"NA")</f>
        <v>0.29142614300386022</v>
      </c>
    </row>
    <row r="29" spans="1:11" x14ac:dyDescent="0.2">
      <c r="A29" s="5" t="s">
        <v>29</v>
      </c>
      <c r="B29" s="6">
        <v>43891</v>
      </c>
      <c r="C29" s="7">
        <v>127.68</v>
      </c>
      <c r="D29" s="7">
        <v>159.56</v>
      </c>
      <c r="E29" s="5" t="s">
        <v>7</v>
      </c>
      <c r="F29" s="7">
        <v>164.11</v>
      </c>
      <c r="G29" s="5"/>
      <c r="H29" s="5" t="s">
        <v>8</v>
      </c>
      <c r="I29" s="2">
        <f>IF(D29&gt;0,IF(C29&gt;0,C29/D29,"NA"),"NA")</f>
        <v>0.80020055151667091</v>
      </c>
      <c r="J29" s="2">
        <f>IF(F29&gt;0,IF(F29&gt;0,C29/F29,"NA"),"NA")</f>
        <v>0.77801474620681244</v>
      </c>
      <c r="K29" s="2">
        <f>IF(D29&gt;0,IF(F29&gt;0,D29/F29,"NA"),"NA")</f>
        <v>0.97227469380293696</v>
      </c>
    </row>
    <row r="30" spans="1:11" x14ac:dyDescent="0.2">
      <c r="A30" s="5" t="s">
        <v>74</v>
      </c>
      <c r="B30" s="6">
        <v>44317</v>
      </c>
      <c r="C30" s="7">
        <v>256.06</v>
      </c>
      <c r="D30" s="7">
        <v>196.8</v>
      </c>
      <c r="E30" s="5" t="s">
        <v>7</v>
      </c>
      <c r="F30" s="7">
        <v>429.07</v>
      </c>
      <c r="G30" s="5"/>
      <c r="H30" s="5" t="s">
        <v>53</v>
      </c>
      <c r="I30" s="2">
        <f>IF(D30&gt;0,IF(C30&gt;0,C30/D30,"NA"),"NA")</f>
        <v>1.3011178861788617</v>
      </c>
      <c r="J30" s="2">
        <f>IF(F30&gt;0,IF(F30&gt;0,C30/F30,"NA"),"NA")</f>
        <v>0.59677908033654181</v>
      </c>
      <c r="K30" s="2">
        <f>IF(D30&gt;0,IF(F30&gt;0,D30/F30,"NA"),"NA")</f>
        <v>0.45866641806698211</v>
      </c>
    </row>
    <row r="31" spans="1:11" x14ac:dyDescent="0.2">
      <c r="A31" s="5" t="s">
        <v>59</v>
      </c>
      <c r="B31" s="6">
        <v>44287</v>
      </c>
      <c r="C31" s="7">
        <v>40.1</v>
      </c>
      <c r="D31" s="7">
        <v>22.95</v>
      </c>
      <c r="E31" s="5" t="s">
        <v>17</v>
      </c>
      <c r="F31" s="7">
        <v>23.86</v>
      </c>
      <c r="G31" s="5"/>
      <c r="H31" s="5" t="s">
        <v>53</v>
      </c>
      <c r="I31" s="2">
        <f>IF(D31&gt;0,IF(C31&gt;0,C31/D31,"NA"),"NA")</f>
        <v>1.7472766884531592</v>
      </c>
      <c r="J31" s="2">
        <f>IF(F31&gt;0,IF(F31&gt;0,C31/F31,"NA"),"NA")</f>
        <v>1.6806370494551552</v>
      </c>
      <c r="K31" s="2">
        <f>IF(D31&gt;0,IF(F31&gt;0,D31/F31,"NA"),"NA")</f>
        <v>0.96186085498742668</v>
      </c>
    </row>
    <row r="32" spans="1:11" x14ac:dyDescent="0.2">
      <c r="A32" s="5" t="s">
        <v>127</v>
      </c>
      <c r="B32" s="6">
        <v>44317</v>
      </c>
      <c r="C32" s="7">
        <v>57.99</v>
      </c>
      <c r="D32" s="7">
        <v>47.36</v>
      </c>
      <c r="E32" s="5" t="s">
        <v>11</v>
      </c>
      <c r="F32" s="5">
        <v>54.31</v>
      </c>
      <c r="G32" s="5"/>
      <c r="H32" s="5" t="s">
        <v>76</v>
      </c>
      <c r="I32" s="2">
        <f>IF(D32&gt;0,IF(C32&gt;0,C32/D32,"NA"),"NA")</f>
        <v>1.2244510135135136</v>
      </c>
      <c r="J32" s="2">
        <f>IF(F32&gt;0,IF(F32&gt;0,C32/F32,"NA"),"NA")</f>
        <v>1.0677591603756214</v>
      </c>
      <c r="K32" s="2">
        <f>IF(D32&gt;0,IF(F32&gt;0,D32/F32,"NA"),"NA")</f>
        <v>0.8720309335297366</v>
      </c>
    </row>
    <row r="33" spans="1:11" x14ac:dyDescent="0.2">
      <c r="A33" s="5" t="s">
        <v>134</v>
      </c>
      <c r="B33" s="6">
        <v>44317</v>
      </c>
      <c r="C33" s="5">
        <v>28.51</v>
      </c>
      <c r="D33" s="5">
        <v>18.649999999999999</v>
      </c>
      <c r="E33" s="5" t="s">
        <v>17</v>
      </c>
      <c r="F33" s="5">
        <v>41.9</v>
      </c>
      <c r="G33" s="5"/>
      <c r="H33" s="5" t="s">
        <v>76</v>
      </c>
      <c r="I33" s="2">
        <f>IF(D33&gt;0,IF(C33&gt;0,C33/D33,"NA"),"NA")</f>
        <v>1.5286863270777482</v>
      </c>
      <c r="J33" s="2">
        <f>IF(F33&gt;0,IF(F33&gt;0,C33/F33,"NA"),"NA")</f>
        <v>0.68042959427207639</v>
      </c>
      <c r="K33" s="2">
        <f>IF(D33&gt;0,IF(F33&gt;0,D33/F33,"NA"),"NA")</f>
        <v>0.44510739856801906</v>
      </c>
    </row>
    <row r="34" spans="1:11" x14ac:dyDescent="0.2">
      <c r="A34" s="5" t="s">
        <v>9</v>
      </c>
      <c r="B34" s="6">
        <v>44317</v>
      </c>
      <c r="C34" s="7">
        <v>31.36</v>
      </c>
      <c r="D34" s="7">
        <v>32.21</v>
      </c>
      <c r="E34" s="5" t="s">
        <v>7</v>
      </c>
      <c r="F34" s="5">
        <v>14.68</v>
      </c>
      <c r="G34" s="5"/>
      <c r="H34" s="5" t="s">
        <v>8</v>
      </c>
      <c r="I34" s="2">
        <f>IF(D34&gt;0,IF(C34&gt;0,C34/D34,"NA"),"NA")</f>
        <v>0.97361067991307049</v>
      </c>
      <c r="J34" s="2">
        <f>IF(F34&gt;0,IF(F34&gt;0,C34/F34,"NA"),"NA")</f>
        <v>2.1362397820163488</v>
      </c>
      <c r="K34" s="2">
        <f>IF(D34&gt;0,IF(F34&gt;0,D34/F34,"NA"),"NA")</f>
        <v>2.1941416893732972</v>
      </c>
    </row>
    <row r="35" spans="1:11" x14ac:dyDescent="0.2">
      <c r="A35" s="5" t="s">
        <v>70</v>
      </c>
      <c r="B35" s="6">
        <v>44256</v>
      </c>
      <c r="C35" s="7">
        <v>40.18</v>
      </c>
      <c r="D35" s="7">
        <v>34.659999999999997</v>
      </c>
      <c r="E35" s="5" t="s">
        <v>40</v>
      </c>
      <c r="F35" s="7">
        <v>43.27</v>
      </c>
      <c r="G35" s="5"/>
      <c r="H35" s="5" t="s">
        <v>53</v>
      </c>
      <c r="I35" s="2">
        <f>IF(D35&gt;0,IF(C35&gt;0,C35/D35,"NA"),"NA")</f>
        <v>1.159261396422389</v>
      </c>
      <c r="J35" s="2">
        <f>IF(F35&gt;0,IF(F35&gt;0,C35/F35,"NA"),"NA")</f>
        <v>0.92858793621446722</v>
      </c>
      <c r="K35" s="2">
        <f>IF(D35&gt;0,IF(F35&gt;0,D35/F35,"NA"),"NA")</f>
        <v>0.80101687081118544</v>
      </c>
    </row>
    <row r="36" spans="1:11" x14ac:dyDescent="0.2">
      <c r="A36" s="5" t="s">
        <v>33</v>
      </c>
      <c r="B36" s="6">
        <v>44317</v>
      </c>
      <c r="C36" s="7">
        <v>23.1</v>
      </c>
      <c r="D36" s="7">
        <v>24.31</v>
      </c>
      <c r="E36" s="5" t="s">
        <v>34</v>
      </c>
      <c r="F36" s="7">
        <v>34.1</v>
      </c>
      <c r="G36" s="5"/>
      <c r="H36" s="5" t="s">
        <v>8</v>
      </c>
      <c r="I36" s="2">
        <f>IF(D36&gt;0,IF(C36&gt;0,C36/D36,"NA"),"NA")</f>
        <v>0.95022624434389147</v>
      </c>
      <c r="J36" s="2">
        <f>IF(F36&gt;0,IF(F36&gt;0,C36/F36,"NA"),"NA")</f>
        <v>0.67741935483870974</v>
      </c>
      <c r="K36" s="2">
        <f>IF(D36&gt;0,IF(F36&gt;0,D36/F36,"NA"),"NA")</f>
        <v>0.71290322580645149</v>
      </c>
    </row>
    <row r="37" spans="1:11" x14ac:dyDescent="0.2">
      <c r="A37" s="5" t="s">
        <v>133</v>
      </c>
      <c r="B37" s="6">
        <v>44317</v>
      </c>
      <c r="C37" s="5">
        <v>26.76</v>
      </c>
      <c r="D37" s="5">
        <v>20.97</v>
      </c>
      <c r="E37" s="5" t="s">
        <v>7</v>
      </c>
      <c r="F37" s="7">
        <v>36.28</v>
      </c>
      <c r="G37" s="7">
        <v>18.53</v>
      </c>
      <c r="H37" s="5" t="s">
        <v>76</v>
      </c>
      <c r="I37" s="2">
        <f>IF(D37&gt;0,IF(C37&gt;0,C37/D37,"NA"),"NA")</f>
        <v>1.2761087267525038</v>
      </c>
      <c r="J37" s="2">
        <f>IF(F37&gt;0,IF(F37&gt;0,C37/F37,"NA"),"NA")</f>
        <v>0.73759647188533628</v>
      </c>
      <c r="K37" s="2">
        <f>IF(D37&gt;0,IF(F37&gt;0,D37/F37,"NA"),"NA")</f>
        <v>0.57800441014332959</v>
      </c>
    </row>
    <row r="38" spans="1:11" x14ac:dyDescent="0.2">
      <c r="A38" s="5" t="s">
        <v>79</v>
      </c>
      <c r="B38" s="6">
        <v>44287</v>
      </c>
      <c r="C38" s="7">
        <v>277.31</v>
      </c>
      <c r="D38" s="5">
        <v>219.01</v>
      </c>
      <c r="E38" s="5" t="s">
        <v>17</v>
      </c>
      <c r="F38" s="7">
        <v>35.21</v>
      </c>
      <c r="G38" s="5"/>
      <c r="H38" s="5" t="s">
        <v>76</v>
      </c>
      <c r="I38" s="2">
        <f>IF(D38&gt;0,IF(C38&gt;0,C38/D38,"NA"),"NA")</f>
        <v>1.2661978905072828</v>
      </c>
      <c r="J38" s="2">
        <f>IF(F38&gt;0,IF(F38&gt;0,C38/F38,"NA"),"NA")</f>
        <v>7.8758875319511503</v>
      </c>
      <c r="K38" s="2">
        <f>IF(D38&gt;0,IF(F38&gt;0,D38/F38,"NA"),"NA")</f>
        <v>6.2201079238852595</v>
      </c>
    </row>
    <row r="39" spans="1:11" x14ac:dyDescent="0.2">
      <c r="A39" s="5" t="s">
        <v>37</v>
      </c>
      <c r="B39" s="10">
        <v>44321</v>
      </c>
      <c r="C39" s="5">
        <v>27.49</v>
      </c>
      <c r="D39" s="5">
        <v>64.150000000000006</v>
      </c>
      <c r="E39" s="5" t="s">
        <v>7</v>
      </c>
      <c r="F39" s="5">
        <v>41.36</v>
      </c>
      <c r="G39" s="5"/>
      <c r="H39" s="5" t="s">
        <v>8</v>
      </c>
      <c r="I39" s="2">
        <f>IF(D39&gt;0,IF(C39&gt;0,C39/D39,"NA"),"NA")</f>
        <v>0.42852689010132494</v>
      </c>
      <c r="J39" s="2">
        <f>IF(F39&gt;0,IF(F39&gt;0,C39/F39,"NA"),"NA")</f>
        <v>0.66465183752417789</v>
      </c>
      <c r="K39" s="2">
        <f>IF(D39&gt;0,IF(F39&gt;0,D39/F39,"NA"),"NA")</f>
        <v>1.5510154738878146</v>
      </c>
    </row>
    <row r="40" spans="1:11" x14ac:dyDescent="0.2">
      <c r="A40" s="5" t="s">
        <v>81</v>
      </c>
      <c r="B40" s="6">
        <v>44317</v>
      </c>
      <c r="C40" s="12">
        <v>71</v>
      </c>
      <c r="D40" s="7">
        <v>20.8</v>
      </c>
      <c r="E40" s="5" t="s">
        <v>7</v>
      </c>
      <c r="F40" s="7">
        <v>13.46</v>
      </c>
      <c r="G40" s="5"/>
      <c r="H40" s="5" t="s">
        <v>76</v>
      </c>
      <c r="I40" s="2">
        <f>IF(D40&gt;0,IF(C40&gt;0,C40/D40,"NA"),"NA")</f>
        <v>3.4134615384615383</v>
      </c>
      <c r="J40" s="2">
        <f>IF(F40&gt;0,IF(F40&gt;0,C40/F40,"NA"),"NA")</f>
        <v>5.2748885586924219</v>
      </c>
      <c r="K40" s="2">
        <f>IF(D40&gt;0,IF(F40&gt;0,D40/F40,"NA"),"NA")</f>
        <v>1.5453194650817237</v>
      </c>
    </row>
    <row r="41" spans="1:11" x14ac:dyDescent="0.2">
      <c r="A41" s="5" t="s">
        <v>85</v>
      </c>
      <c r="B41" s="6">
        <v>44317</v>
      </c>
      <c r="C41" s="7">
        <v>1471.04</v>
      </c>
      <c r="D41" s="7">
        <v>531.78</v>
      </c>
      <c r="E41" s="5" t="s">
        <v>40</v>
      </c>
      <c r="F41" s="7">
        <v>409.02</v>
      </c>
      <c r="G41" s="5"/>
      <c r="H41" s="5" t="s">
        <v>76</v>
      </c>
      <c r="I41" s="2">
        <f>IF(D41&gt;0,IF(C41&gt;0,C41/D41,"NA"),"NA")</f>
        <v>2.766256722704878</v>
      </c>
      <c r="J41" s="2">
        <f>IF(F41&gt;0,IF(F41&gt;0,C41/F41,"NA"),"NA")</f>
        <v>3.5964989487066648</v>
      </c>
      <c r="K41" s="2">
        <f>IF(D41&gt;0,IF(F41&gt;0,D41/F41,"NA"),"NA")</f>
        <v>1.3001320228839666</v>
      </c>
    </row>
    <row r="42" spans="1:11" x14ac:dyDescent="0.2">
      <c r="A42" s="5" t="s">
        <v>112</v>
      </c>
      <c r="B42" s="6">
        <v>44317</v>
      </c>
      <c r="C42" s="7">
        <v>183.01</v>
      </c>
      <c r="D42" s="7">
        <v>120.64</v>
      </c>
      <c r="E42" s="5" t="s">
        <v>11</v>
      </c>
      <c r="F42" s="7">
        <v>133.15</v>
      </c>
      <c r="G42" s="5"/>
      <c r="H42" s="5" t="s">
        <v>76</v>
      </c>
      <c r="I42" s="2">
        <f>IF(D42&gt;0,IF(C42&gt;0,C42/D42,"NA"),"NA")</f>
        <v>1.5169927055702916</v>
      </c>
      <c r="J42" s="2">
        <f>IF(F42&gt;0,IF(F42&gt;0,C42/F42,"NA"),"NA")</f>
        <v>1.374464889222681</v>
      </c>
      <c r="K42" s="2">
        <f>IF(D42&gt;0,IF(F42&gt;0,D42/F42,"NA"),"NA")</f>
        <v>0.90604581299286513</v>
      </c>
    </row>
    <row r="43" spans="1:11" x14ac:dyDescent="0.2">
      <c r="A43" s="5" t="s">
        <v>120</v>
      </c>
      <c r="B43" s="6">
        <v>44317</v>
      </c>
      <c r="C43" s="7">
        <v>384.32</v>
      </c>
      <c r="D43" s="7">
        <v>314.67</v>
      </c>
      <c r="E43" s="5" t="s">
        <v>11</v>
      </c>
      <c r="F43" s="7">
        <v>322.11</v>
      </c>
      <c r="G43" s="5"/>
      <c r="H43" s="5" t="s">
        <v>76</v>
      </c>
      <c r="I43" s="2">
        <f>IF(D43&gt;0,IF(C43&gt;0,C43/D43,"NA"),"NA")</f>
        <v>1.2213429942479421</v>
      </c>
      <c r="J43" s="2">
        <f>IF(F43&gt;0,IF(F43&gt;0,C43/F43,"NA"),"NA")</f>
        <v>1.1931327807270808</v>
      </c>
      <c r="K43" s="2">
        <f>IF(D43&gt;0,IF(F43&gt;0,D43/F43,"NA"),"NA")</f>
        <v>0.97690230045636584</v>
      </c>
    </row>
    <row r="44" spans="1:11" x14ac:dyDescent="0.2">
      <c r="A44" s="5" t="s">
        <v>50</v>
      </c>
      <c r="B44" s="6">
        <v>44317</v>
      </c>
      <c r="C44" s="7">
        <v>9.11</v>
      </c>
      <c r="D44" s="7">
        <v>23.11</v>
      </c>
      <c r="E44" s="5" t="s">
        <v>7</v>
      </c>
      <c r="F44" s="7">
        <v>30.95</v>
      </c>
      <c r="G44" s="5"/>
      <c r="H44" s="5" t="s">
        <v>8</v>
      </c>
      <c r="I44" s="2">
        <f>IF(D44&gt;0,IF(C44&gt;0,C44/D44,"NA"),"NA")</f>
        <v>0.39420164430982257</v>
      </c>
      <c r="J44" s="2">
        <f>IF(F44&gt;0,IF(F44&gt;0,C44/F44,"NA"),"NA")</f>
        <v>0.29434571890145395</v>
      </c>
      <c r="K44" s="2">
        <f>IF(D44&gt;0,IF(F44&gt;0,D44/F44,"NA"),"NA")</f>
        <v>0.74668820678513736</v>
      </c>
    </row>
    <row r="45" spans="1:11" x14ac:dyDescent="0.2">
      <c r="A45" s="5" t="s">
        <v>122</v>
      </c>
      <c r="B45" s="10">
        <v>44323</v>
      </c>
      <c r="C45" s="7">
        <v>48.42</v>
      </c>
      <c r="D45" s="7">
        <v>27.55</v>
      </c>
      <c r="E45" s="5" t="s">
        <v>7</v>
      </c>
      <c r="F45" s="7">
        <v>42.2</v>
      </c>
      <c r="G45" s="5"/>
      <c r="H45" s="5" t="s">
        <v>76</v>
      </c>
      <c r="I45" s="2">
        <f>IF(D45&gt;0,IF(C45&gt;0,C45/D45,"NA"),"NA")</f>
        <v>1.7575317604355718</v>
      </c>
      <c r="J45" s="2">
        <f>IF(F45&gt;0,IF(F45&gt;0,C45/F45,"NA"),"NA")</f>
        <v>1.1473933649289099</v>
      </c>
      <c r="K45" s="2">
        <f>IF(D45&gt;0,IF(F45&gt;0,D45/F45,"NA"),"NA")</f>
        <v>0.65284360189573454</v>
      </c>
    </row>
    <row r="46" spans="1:11" x14ac:dyDescent="0.2">
      <c r="A46" s="5" t="s">
        <v>122</v>
      </c>
      <c r="B46" s="6">
        <v>44317</v>
      </c>
      <c r="C46" s="7">
        <v>51.89</v>
      </c>
      <c r="D46" s="7">
        <v>27.12</v>
      </c>
      <c r="E46" s="5" t="s">
        <v>7</v>
      </c>
      <c r="F46" s="7">
        <v>46.34</v>
      </c>
      <c r="G46" s="5"/>
      <c r="H46" s="5" t="s">
        <v>76</v>
      </c>
      <c r="I46" s="2">
        <f>IF(D46&gt;0,IF(C46&gt;0,C46/D46,"NA"),"NA")</f>
        <v>1.9133480825958702</v>
      </c>
      <c r="J46" s="2">
        <f>IF(F46&gt;0,IF(F46&gt;0,C46/F46,"NA"),"NA")</f>
        <v>1.1197669400086319</v>
      </c>
      <c r="K46" s="2">
        <f>IF(D46&gt;0,IF(F46&gt;0,D46/F46,"NA"),"NA")</f>
        <v>0.58523953388001726</v>
      </c>
    </row>
    <row r="47" spans="1:11" x14ac:dyDescent="0.2">
      <c r="A47" s="5" t="s">
        <v>136</v>
      </c>
      <c r="B47" s="6">
        <v>44317</v>
      </c>
      <c r="C47" s="7">
        <v>25.71</v>
      </c>
      <c r="D47" s="7">
        <v>18.13</v>
      </c>
      <c r="E47" s="5" t="s">
        <v>7</v>
      </c>
      <c r="F47" s="7">
        <v>42.74</v>
      </c>
      <c r="G47" s="5"/>
      <c r="H47" s="5" t="s">
        <v>76</v>
      </c>
      <c r="I47" s="2">
        <f>IF(D47&gt;0,IF(C47&gt;0,C47/D47,"NA"),"NA")</f>
        <v>1.4180915609487039</v>
      </c>
      <c r="J47" s="2">
        <f>IF(F47&gt;0,IF(F47&gt;0,C47/F47,"NA"),"NA")</f>
        <v>0.60154422087037906</v>
      </c>
      <c r="K47" s="2">
        <f>IF(D47&gt;0,IF(F47&gt;0,D47/F47,"NA"),"NA")</f>
        <v>0.4241927936359382</v>
      </c>
    </row>
    <row r="48" spans="1:11" x14ac:dyDescent="0.2">
      <c r="A48" s="5" t="s">
        <v>137</v>
      </c>
      <c r="B48" s="6">
        <v>44317</v>
      </c>
      <c r="C48" s="7">
        <v>7.28</v>
      </c>
      <c r="D48" s="7">
        <v>1.98</v>
      </c>
      <c r="E48" s="5" t="s">
        <v>7</v>
      </c>
      <c r="F48" s="7">
        <v>12.31</v>
      </c>
      <c r="G48" s="5"/>
      <c r="H48" s="5" t="s">
        <v>76</v>
      </c>
      <c r="I48" s="2">
        <f>IF(D48&gt;0,IF(C48&gt;0,C48/D48,"NA"),"NA")</f>
        <v>3.6767676767676769</v>
      </c>
      <c r="J48" s="2">
        <f>IF(F48&gt;0,IF(F48&gt;0,C48/F48,"NA"),"NA")</f>
        <v>0.59138911454102361</v>
      </c>
      <c r="K48" s="2">
        <f>IF(D48&gt;0,IF(F48&gt;0,D48/F48,"NA"),"NA")</f>
        <v>0.16084484159220144</v>
      </c>
    </row>
    <row r="49" spans="1:11" x14ac:dyDescent="0.2">
      <c r="A49" s="5" t="s">
        <v>113</v>
      </c>
      <c r="B49" s="6">
        <v>44317</v>
      </c>
      <c r="C49" s="7">
        <v>142.08000000000001</v>
      </c>
      <c r="D49" s="7">
        <v>110.17</v>
      </c>
      <c r="E49" s="5" t="s">
        <v>7</v>
      </c>
      <c r="F49" s="5">
        <v>105.73</v>
      </c>
      <c r="G49" s="5"/>
      <c r="H49" s="5" t="s">
        <v>76</v>
      </c>
      <c r="I49" s="2">
        <f>IF(D49&gt;0,IF(C49&gt;0,C49/D49,"NA"),"NA")</f>
        <v>1.2896432785694836</v>
      </c>
      <c r="J49" s="2">
        <f>IF(F49&gt;0,IF(F49&gt;0,C49/F49,"NA"),"NA")</f>
        <v>1.3438002459093918</v>
      </c>
      <c r="K49" s="2">
        <f>IF(D49&gt;0,IF(F49&gt;0,D49/F49,"NA"),"NA")</f>
        <v>1.0419937576846685</v>
      </c>
    </row>
    <row r="50" spans="1:11" x14ac:dyDescent="0.2">
      <c r="A50" s="5" t="s">
        <v>114</v>
      </c>
      <c r="B50" s="6">
        <v>44317</v>
      </c>
      <c r="C50" s="7">
        <v>165.51</v>
      </c>
      <c r="D50" s="7">
        <v>94.37</v>
      </c>
      <c r="E50" s="5" t="s">
        <v>7</v>
      </c>
      <c r="F50" s="7">
        <v>125.45</v>
      </c>
      <c r="G50" s="5"/>
      <c r="H50" s="5" t="s">
        <v>76</v>
      </c>
      <c r="I50" s="2">
        <f>IF(D50&gt;0,IF(C50&gt;0,C50/D50,"NA"),"NA")</f>
        <v>1.7538412631132774</v>
      </c>
      <c r="J50" s="2">
        <f>IF(F50&gt;0,IF(F50&gt;0,C50/F50,"NA"),"NA")</f>
        <v>1.3193304105221202</v>
      </c>
      <c r="K50" s="2">
        <f>IF(D50&gt;0,IF(F50&gt;0,D50/F50,"NA"),"NA")</f>
        <v>0.75225189318453567</v>
      </c>
    </row>
    <row r="51" spans="1:11" x14ac:dyDescent="0.2">
      <c r="A51" s="5" t="s">
        <v>97</v>
      </c>
      <c r="B51" s="6">
        <v>44317</v>
      </c>
      <c r="C51" s="7">
        <v>62.43</v>
      </c>
      <c r="D51" s="7">
        <v>90.66</v>
      </c>
      <c r="E51" s="5" t="s">
        <v>11</v>
      </c>
      <c r="F51" s="7">
        <v>32.82</v>
      </c>
      <c r="G51" s="5"/>
      <c r="H51" s="5" t="s">
        <v>76</v>
      </c>
      <c r="I51" s="2">
        <f>IF(D51&gt;0,IF(C51&gt;0,C51/D51,"NA"),"NA")</f>
        <v>0.68861681005956321</v>
      </c>
      <c r="J51" s="2">
        <f>IF(F51&gt;0,IF(F51&gt;0,C51/F51,"NA"),"NA")</f>
        <v>1.9021937842778793</v>
      </c>
      <c r="K51" s="2">
        <f>IF(D51&gt;0,IF(F51&gt;0,D51/F51,"NA"),"NA")</f>
        <v>2.7623400365630713</v>
      </c>
    </row>
    <row r="52" spans="1:11" x14ac:dyDescent="0.2">
      <c r="A52" s="5" t="s">
        <v>64</v>
      </c>
      <c r="B52" s="6">
        <v>44317</v>
      </c>
      <c r="C52" s="7">
        <v>316.60000000000002</v>
      </c>
      <c r="D52" s="5">
        <v>309.14999999999998</v>
      </c>
      <c r="E52" s="5" t="s">
        <v>7</v>
      </c>
      <c r="F52" s="5">
        <v>302.95</v>
      </c>
      <c r="G52" s="5"/>
      <c r="H52" s="5" t="s">
        <v>53</v>
      </c>
      <c r="I52" s="2">
        <f>IF(D52&gt;0,IF(C52&gt;0,C52/D52,"NA"),"NA")</f>
        <v>1.0240983341420025</v>
      </c>
      <c r="J52" s="2">
        <f>IF(F52&gt;0,IF(F52&gt;0,C52/F52,"NA"),"NA")</f>
        <v>1.0450569400891236</v>
      </c>
      <c r="K52" s="2">
        <f>IF(D52&gt;0,IF(F52&gt;0,D52/F52,"NA"),"NA")</f>
        <v>1.0204654233371844</v>
      </c>
    </row>
    <row r="53" spans="1:11" x14ac:dyDescent="0.2">
      <c r="A53" s="5" t="s">
        <v>66</v>
      </c>
      <c r="B53" s="6">
        <v>44317</v>
      </c>
      <c r="C53" s="7">
        <v>338.06</v>
      </c>
      <c r="D53" s="7">
        <v>319.27</v>
      </c>
      <c r="E53" s="5" t="s">
        <v>7</v>
      </c>
      <c r="F53" s="7">
        <v>329</v>
      </c>
      <c r="G53" s="5"/>
      <c r="H53" s="5" t="s">
        <v>53</v>
      </c>
      <c r="I53" s="2">
        <f>IF(D53&gt;0,IF(C53&gt;0,C53/D53,"NA"),"NA")</f>
        <v>1.0588530084254706</v>
      </c>
      <c r="J53" s="2">
        <f>IF(F53&gt;0,IF(F53&gt;0,C53/F53,"NA"),"NA")</f>
        <v>1.0275379939209726</v>
      </c>
      <c r="K53" s="2">
        <f>IF(D53&gt;0,IF(F53&gt;0,D53/F53,"NA"),"NA")</f>
        <v>0.97042553191489356</v>
      </c>
    </row>
    <row r="54" spans="1:11" x14ac:dyDescent="0.2">
      <c r="A54" s="5" t="s">
        <v>92</v>
      </c>
      <c r="B54" s="6">
        <v>44317</v>
      </c>
      <c r="C54" s="11">
        <v>164.85</v>
      </c>
      <c r="D54" s="11">
        <v>74.150000000000006</v>
      </c>
      <c r="E54" s="5" t="s">
        <v>11</v>
      </c>
      <c r="F54" s="11">
        <v>75.239999999999995</v>
      </c>
      <c r="G54" s="5"/>
      <c r="H54" s="5" t="s">
        <v>76</v>
      </c>
      <c r="I54" s="2">
        <f>IF(D54&gt;0,IF(C54&gt;0,C54/D54,"NA"),"NA")</f>
        <v>2.2231962238705325</v>
      </c>
      <c r="J54" s="2">
        <f>IF(F54&gt;0,IF(F54&gt;0,C54/F54,"NA"),"NA")</f>
        <v>2.1909888357256779</v>
      </c>
      <c r="K54" s="2">
        <f>IF(D54&gt;0,IF(F54&gt;0,D54/F54,"NA"),"NA")</f>
        <v>0.98551302498670934</v>
      </c>
    </row>
    <row r="55" spans="1:11" x14ac:dyDescent="0.2">
      <c r="A55" s="5" t="s">
        <v>139</v>
      </c>
      <c r="B55" s="10">
        <v>44307</v>
      </c>
      <c r="C55" s="7">
        <v>57.49</v>
      </c>
      <c r="D55" s="7">
        <v>30.8</v>
      </c>
      <c r="E55" s="5" t="s">
        <v>7</v>
      </c>
      <c r="F55" s="7">
        <v>342.12</v>
      </c>
      <c r="G55" s="5"/>
      <c r="H55" s="5" t="s">
        <v>76</v>
      </c>
      <c r="I55" s="2">
        <f>IF(D55&gt;0,IF(C55&gt;0,C55/D55,"NA"),"NA")</f>
        <v>1.8665584415584415</v>
      </c>
      <c r="J55" s="2">
        <f>IF(F55&gt;0,IF(F55&gt;0,C55/F55,"NA"),"NA")</f>
        <v>0.16804045364199696</v>
      </c>
      <c r="K55" s="2">
        <f>IF(D55&gt;0,IF(F55&gt;0,D55/F55,"NA"),"NA")</f>
        <v>9.0026891149304344E-2</v>
      </c>
    </row>
    <row r="56" spans="1:11" x14ac:dyDescent="0.2">
      <c r="A56" s="5" t="s">
        <v>135</v>
      </c>
      <c r="B56" s="10">
        <v>44323</v>
      </c>
      <c r="C56" s="11">
        <v>64.040000000000006</v>
      </c>
      <c r="D56" s="11">
        <v>51.01</v>
      </c>
      <c r="E56" s="5" t="s">
        <v>7</v>
      </c>
      <c r="F56" s="11">
        <v>103.71</v>
      </c>
      <c r="G56" s="5"/>
      <c r="H56" s="5" t="s">
        <v>76</v>
      </c>
      <c r="I56" s="2">
        <f>IF(D56&gt;0,IF(C56&gt;0,C56/D56,"NA"),"NA")</f>
        <v>1.2554401097823957</v>
      </c>
      <c r="J56" s="2">
        <f>IF(F56&gt;0,IF(F56&gt;0,C56/F56,"NA"),"NA")</f>
        <v>0.61749108089865978</v>
      </c>
      <c r="K56" s="2">
        <f>IF(D56&gt;0,IF(F56&gt;0,D56/F56,"NA"),"NA")</f>
        <v>0.49185228039726159</v>
      </c>
    </row>
    <row r="57" spans="1:11" x14ac:dyDescent="0.2">
      <c r="A57" s="5" t="s">
        <v>52</v>
      </c>
      <c r="B57" s="6">
        <v>44317</v>
      </c>
      <c r="C57" s="12">
        <v>154</v>
      </c>
      <c r="D57" s="5">
        <v>24.69</v>
      </c>
      <c r="E57" s="5" t="s">
        <v>40</v>
      </c>
      <c r="F57" s="5">
        <v>27.16</v>
      </c>
      <c r="G57" s="5"/>
      <c r="H57" s="5" t="s">
        <v>53</v>
      </c>
      <c r="I57" s="2">
        <f>IF(D57&gt;0,IF(C57&gt;0,C57/D57,"NA"),"NA")</f>
        <v>6.2373430538679626</v>
      </c>
      <c r="J57" s="2">
        <f>IF(F57&gt;0,IF(F57&gt;0,C57/F57,"NA"),"NA")</f>
        <v>5.6701030927835054</v>
      </c>
      <c r="K57" s="2">
        <f>IF(D57&gt;0,IF(F57&gt;0,D57/F57,"NA"),"NA")</f>
        <v>0.90905743740795286</v>
      </c>
    </row>
    <row r="58" spans="1:11" x14ac:dyDescent="0.2">
      <c r="A58" s="5" t="s">
        <v>23</v>
      </c>
      <c r="B58" s="6">
        <v>44317</v>
      </c>
      <c r="C58" s="7">
        <v>509.66</v>
      </c>
      <c r="D58" s="7">
        <v>221.64</v>
      </c>
      <c r="E58" s="5" t="s">
        <v>17</v>
      </c>
      <c r="F58" s="7">
        <v>587.21</v>
      </c>
      <c r="G58" s="7">
        <v>475.56</v>
      </c>
      <c r="H58" s="5" t="s">
        <v>8</v>
      </c>
      <c r="I58" s="2">
        <f>IF(D58&gt;0,IF(C58&gt;0,C58/D58,"NA"),"NA")</f>
        <v>2.2994946760512547</v>
      </c>
      <c r="J58" s="2">
        <f>IF(F58&gt;0,IF(F58&gt;0,C58/F58,"NA"),"NA")</f>
        <v>0.86793481037448272</v>
      </c>
      <c r="K58" s="2">
        <f>IF(D58&gt;0,IF(F58&gt;0,D58/F58,"NA"),"NA")</f>
        <v>0.3774458881831031</v>
      </c>
    </row>
    <row r="59" spans="1:11" x14ac:dyDescent="0.2">
      <c r="A59" s="5" t="s">
        <v>39</v>
      </c>
      <c r="B59" s="6">
        <v>44317</v>
      </c>
      <c r="C59" s="5">
        <v>72.64</v>
      </c>
      <c r="D59" s="5">
        <v>119.19</v>
      </c>
      <c r="E59" s="5" t="s">
        <v>40</v>
      </c>
      <c r="F59" s="5">
        <v>116.51</v>
      </c>
      <c r="G59" s="5"/>
      <c r="H59" s="5" t="s">
        <v>8</v>
      </c>
      <c r="I59" s="2">
        <f>IF(D59&gt;0,IF(C59&gt;0,C59/D59,"NA"),"NA")</f>
        <v>0.60944710126688484</v>
      </c>
      <c r="J59" s="2">
        <f>IF(F59&gt;0,IF(F59&gt;0,C59/F59,"NA"),"NA")</f>
        <v>0.62346579692730231</v>
      </c>
      <c r="K59" s="2">
        <f>IF(D59&gt;0,IF(F59&gt;0,D59/F59,"NA"),"NA")</f>
        <v>1.0230023173976481</v>
      </c>
    </row>
    <row r="60" spans="1:11" x14ac:dyDescent="0.2">
      <c r="A60" s="5" t="s">
        <v>121</v>
      </c>
      <c r="B60" s="6">
        <v>44317</v>
      </c>
      <c r="C60" s="9">
        <v>1646</v>
      </c>
      <c r="D60" s="5">
        <v>458.31</v>
      </c>
      <c r="E60" s="5" t="s">
        <v>7</v>
      </c>
      <c r="F60" s="9">
        <v>1397.58</v>
      </c>
      <c r="G60" s="5"/>
      <c r="H60" s="5" t="s">
        <v>76</v>
      </c>
      <c r="I60" s="2">
        <f>IF(D60&gt;0,IF(C60&gt;0,C60/D60,"NA"),"NA")</f>
        <v>3.5914555650105822</v>
      </c>
      <c r="J60" s="2">
        <f>IF(F60&gt;0,IF(F60&gt;0,C60/F60,"NA"),"NA")</f>
        <v>1.1777501109059947</v>
      </c>
      <c r="K60" s="2">
        <f>IF(D60&gt;0,IF(F60&gt;0,D60/F60,"NA"),"NA")</f>
        <v>0.32793113811016189</v>
      </c>
    </row>
    <row r="61" spans="1:11" x14ac:dyDescent="0.2">
      <c r="A61" s="5" t="s">
        <v>14</v>
      </c>
      <c r="B61" s="6">
        <v>44287</v>
      </c>
      <c r="C61" s="5">
        <v>408.95</v>
      </c>
      <c r="D61" s="5">
        <v>491.83</v>
      </c>
      <c r="E61" s="5" t="s">
        <v>7</v>
      </c>
      <c r="F61" s="5">
        <v>380.87</v>
      </c>
      <c r="G61" s="5"/>
      <c r="H61" s="5" t="s">
        <v>8</v>
      </c>
      <c r="I61" s="2">
        <f>IF(D61&gt;0,IF(C61&gt;0,C61/D61,"NA"),"NA")</f>
        <v>0.83148648923408497</v>
      </c>
      <c r="J61" s="2">
        <f>IF(F61&gt;0,IF(F61&gt;0,C61/F61,"NA"),"NA")</f>
        <v>1.0737259432352246</v>
      </c>
      <c r="K61" s="2">
        <f>IF(D61&gt;0,IF(F61&gt;0,D61/F61,"NA"),"NA")</f>
        <v>1.2913330007614146</v>
      </c>
    </row>
    <row r="62" spans="1:11" x14ac:dyDescent="0.2">
      <c r="A62" s="5" t="s">
        <v>131</v>
      </c>
      <c r="B62" s="6">
        <v>44317</v>
      </c>
      <c r="C62" s="7">
        <v>167.25</v>
      </c>
      <c r="D62" s="7">
        <v>136.09</v>
      </c>
      <c r="E62" s="5" t="s">
        <v>17</v>
      </c>
      <c r="F62" s="7">
        <v>207.97</v>
      </c>
      <c r="G62" s="5"/>
      <c r="H62" s="5" t="s">
        <v>76</v>
      </c>
      <c r="I62" s="2">
        <f>IF(D62&gt;0,IF(C62&gt;0,C62/D62,"NA"),"NA")</f>
        <v>1.2289661253582187</v>
      </c>
      <c r="J62" s="2">
        <f>IF(F62&gt;0,IF(F62&gt;0,C62/F62,"NA"),"NA")</f>
        <v>0.80420252921094393</v>
      </c>
      <c r="K62" s="2">
        <f>IF(D62&gt;0,IF(F62&gt;0,D62/F62,"NA"),"NA")</f>
        <v>0.65437322690772715</v>
      </c>
    </row>
    <row r="63" spans="1:11" x14ac:dyDescent="0.2">
      <c r="A63" s="5" t="s">
        <v>54</v>
      </c>
      <c r="B63" s="6">
        <v>44317</v>
      </c>
      <c r="C63" s="7">
        <v>79.11</v>
      </c>
      <c r="D63" s="7">
        <v>41.9</v>
      </c>
      <c r="E63" s="5" t="s">
        <v>7</v>
      </c>
      <c r="F63" s="7">
        <v>23.55</v>
      </c>
      <c r="G63" s="5"/>
      <c r="H63" s="5" t="s">
        <v>53</v>
      </c>
      <c r="I63" s="2">
        <f>IF(D63&gt;0,IF(C63&gt;0,C63/D63,"NA"),"NA")</f>
        <v>1.8880668257756563</v>
      </c>
      <c r="J63" s="2">
        <f>IF(F63&gt;0,IF(F63&gt;0,C63/F63,"NA"),"NA")</f>
        <v>3.3592356687898088</v>
      </c>
      <c r="K63" s="2">
        <f>IF(D63&gt;0,IF(F63&gt;0,D63/F63,"NA"),"NA")</f>
        <v>1.7791932059447981</v>
      </c>
    </row>
    <row r="64" spans="1:11" x14ac:dyDescent="0.2">
      <c r="A64" s="5" t="s">
        <v>54</v>
      </c>
      <c r="B64" s="6">
        <v>44317</v>
      </c>
      <c r="C64" s="7">
        <v>79.11</v>
      </c>
      <c r="D64" s="7">
        <v>21.79</v>
      </c>
      <c r="E64" s="5" t="s">
        <v>7</v>
      </c>
      <c r="F64" s="7">
        <v>16.440000000000001</v>
      </c>
      <c r="G64" s="5"/>
      <c r="H64" s="5" t="s">
        <v>76</v>
      </c>
      <c r="I64" s="2">
        <f>IF(D64&gt;0,IF(C64&gt;0,C64/D64,"NA"),"NA")</f>
        <v>3.630564479118862</v>
      </c>
      <c r="J64" s="2">
        <f>IF(F64&gt;0,IF(F64&gt;0,C64/F64,"NA"),"NA")</f>
        <v>4.8120437956204372</v>
      </c>
      <c r="K64" s="2">
        <f>IF(D64&gt;0,IF(F64&gt;0,D64/F64,"NA"),"NA")</f>
        <v>1.3254257907542577</v>
      </c>
    </row>
    <row r="65" spans="1:11" x14ac:dyDescent="0.2">
      <c r="A65" s="5" t="s">
        <v>54</v>
      </c>
      <c r="B65" s="6">
        <v>44287</v>
      </c>
      <c r="C65" s="7">
        <v>90.4</v>
      </c>
      <c r="D65" s="7">
        <v>58.51</v>
      </c>
      <c r="E65" s="5" t="s">
        <v>17</v>
      </c>
      <c r="F65" s="7">
        <v>40.24</v>
      </c>
      <c r="G65" s="5"/>
      <c r="H65" s="5" t="s">
        <v>76</v>
      </c>
      <c r="I65" s="2">
        <f>IF(D65&gt;0,IF(C65&gt;0,C65/D65,"NA"),"NA")</f>
        <v>1.5450350367458556</v>
      </c>
      <c r="J65" s="2">
        <f>IF(F65&gt;0,IF(F65&gt;0,C65/F65,"NA"),"NA")</f>
        <v>2.2465208747514911</v>
      </c>
      <c r="K65" s="2">
        <f>IF(D65&gt;0,IF(F65&gt;0,D65/F65,"NA"),"NA")</f>
        <v>1.4540258449304173</v>
      </c>
    </row>
    <row r="66" spans="1:11" x14ac:dyDescent="0.2">
      <c r="A66" s="5" t="s">
        <v>99</v>
      </c>
      <c r="B66" s="6">
        <v>44287</v>
      </c>
      <c r="C66" s="7">
        <v>81.88</v>
      </c>
      <c r="D66" s="7">
        <v>62.58</v>
      </c>
      <c r="E66" s="5" t="s">
        <v>11</v>
      </c>
      <c r="F66" s="7">
        <v>43.81</v>
      </c>
      <c r="G66" s="7">
        <v>51.36</v>
      </c>
      <c r="H66" s="5" t="s">
        <v>76</v>
      </c>
      <c r="I66" s="2">
        <f>IF(D66&gt;0,IF(C66&gt;0,C66/D66,"NA"),"NA")</f>
        <v>1.3084052412911473</v>
      </c>
      <c r="J66" s="2">
        <f>IF(F66&gt;0,IF(F66&gt;0,C66/F66,"NA"),"NA")</f>
        <v>1.8689796850034237</v>
      </c>
      <c r="K66" s="2">
        <f>IF(D66&gt;0,IF(F66&gt;0,D66/F66,"NA"),"NA")</f>
        <v>1.4284409952065737</v>
      </c>
    </row>
    <row r="67" spans="1:11" x14ac:dyDescent="0.2">
      <c r="A67" s="5" t="s">
        <v>57</v>
      </c>
      <c r="B67" s="6">
        <v>44287</v>
      </c>
      <c r="C67" s="7">
        <v>70.36</v>
      </c>
      <c r="D67" s="7">
        <v>82.59</v>
      </c>
      <c r="E67" s="5" t="s">
        <v>7</v>
      </c>
      <c r="F67" s="7">
        <v>37.299999999999997</v>
      </c>
      <c r="G67" s="5"/>
      <c r="H67" s="5" t="s">
        <v>53</v>
      </c>
      <c r="I67" s="2">
        <f>IF(D67&gt;0,IF(C67&gt;0,C67/D67,"NA"),"NA")</f>
        <v>0.85191911853735314</v>
      </c>
      <c r="J67" s="2">
        <f>IF(F67&gt;0,IF(F67&gt;0,C67/F67,"NA"),"NA")</f>
        <v>1.8863270777479895</v>
      </c>
      <c r="K67" s="2">
        <f>IF(D67&gt;0,IF(F67&gt;0,D67/F67,"NA"),"NA")</f>
        <v>2.2142091152815015</v>
      </c>
    </row>
    <row r="68" spans="1:11" x14ac:dyDescent="0.2">
      <c r="A68" s="5" t="s">
        <v>67</v>
      </c>
      <c r="B68" s="6">
        <v>44317</v>
      </c>
      <c r="C68" s="7">
        <v>330.24</v>
      </c>
      <c r="D68" s="7">
        <v>311.83</v>
      </c>
      <c r="E68" s="5" t="s">
        <v>11</v>
      </c>
      <c r="F68" s="7">
        <v>321.76</v>
      </c>
      <c r="G68" s="5"/>
      <c r="H68" s="5" t="s">
        <v>53</v>
      </c>
      <c r="I68" s="2">
        <f>IF(D68&gt;0,IF(C68&gt;0,C68/D68,"NA"),"NA")</f>
        <v>1.0590385787127603</v>
      </c>
      <c r="J68" s="2">
        <f>IF(F68&gt;0,IF(F68&gt;0,C68/F68,"NA"),"NA")</f>
        <v>1.026355047240179</v>
      </c>
      <c r="K68" s="2">
        <f>IF(D68&gt;0,IF(F68&gt;0,D68/F68,"NA"),"NA")</f>
        <v>0.96913848831427152</v>
      </c>
    </row>
    <row r="69" spans="1:11" x14ac:dyDescent="0.2">
      <c r="A69" s="5" t="s">
        <v>107</v>
      </c>
      <c r="B69" s="8">
        <v>44316</v>
      </c>
      <c r="C69" s="12">
        <v>1653864</v>
      </c>
      <c r="D69" s="12">
        <v>1653864</v>
      </c>
      <c r="E69" s="5" t="s">
        <v>108</v>
      </c>
      <c r="F69" s="12">
        <v>1148259</v>
      </c>
      <c r="G69" s="5"/>
      <c r="H69" s="5" t="s">
        <v>76</v>
      </c>
      <c r="I69" s="2">
        <f>IF(D69&gt;0,IF(C69&gt;0,C69/D69,"NA"),"NA")</f>
        <v>1</v>
      </c>
      <c r="J69" s="2">
        <f>IF(F69&gt;0,IF(F69&gt;0,C69/F69,"NA"),"NA")</f>
        <v>1.4403231326730292</v>
      </c>
      <c r="K69" s="2">
        <f>IF(D69&gt;0,IF(F69&gt;0,D69/F69,"NA"),"NA")</f>
        <v>1.4403231326730292</v>
      </c>
    </row>
    <row r="70" spans="1:11" x14ac:dyDescent="0.2">
      <c r="A70" s="5" t="s">
        <v>56</v>
      </c>
      <c r="B70" s="6">
        <v>44287</v>
      </c>
      <c r="C70" s="5">
        <v>142.47999999999999</v>
      </c>
      <c r="D70" s="5">
        <v>68.12</v>
      </c>
      <c r="E70" s="5" t="s">
        <v>7</v>
      </c>
      <c r="F70" s="5">
        <v>58.47</v>
      </c>
      <c r="G70" s="5"/>
      <c r="H70" s="5" t="s">
        <v>53</v>
      </c>
      <c r="I70" s="2">
        <f>IF(D70&gt;0,IF(C70&gt;0,C70/D70,"NA"),"NA")</f>
        <v>2.0916030534351142</v>
      </c>
      <c r="J70" s="2">
        <f>IF(F70&gt;0,IF(F70&gt;0,C70/F70,"NA"),"NA")</f>
        <v>2.4368051992474773</v>
      </c>
      <c r="K70" s="2">
        <f>IF(D70&gt;0,IF(F70&gt;0,D70/F70,"NA"),"NA")</f>
        <v>1.1650419018299984</v>
      </c>
    </row>
    <row r="71" spans="1:11" x14ac:dyDescent="0.2">
      <c r="A71" s="5" t="s">
        <v>13</v>
      </c>
      <c r="B71" s="6">
        <v>44317</v>
      </c>
      <c r="C71" s="7">
        <v>234.84</v>
      </c>
      <c r="D71" s="7">
        <v>256.89999999999998</v>
      </c>
      <c r="E71" s="5" t="s">
        <v>11</v>
      </c>
      <c r="F71" s="7">
        <v>211.32</v>
      </c>
      <c r="G71" s="5"/>
      <c r="H71" s="5" t="s">
        <v>8</v>
      </c>
      <c r="I71" s="2">
        <f>IF(D71&gt;0,IF(C71&gt;0,C71/D71,"NA"),"NA")</f>
        <v>0.9141300116776957</v>
      </c>
      <c r="J71" s="2">
        <f>IF(F71&gt;0,IF(F71&gt;0,C71/F71,"NA"),"NA")</f>
        <v>1.1113003975014197</v>
      </c>
      <c r="K71" s="2">
        <f>IF(D71&gt;0,IF(F71&gt;0,D71/F71,"NA"),"NA")</f>
        <v>1.2156918417565776</v>
      </c>
    </row>
    <row r="72" spans="1:11" x14ac:dyDescent="0.2">
      <c r="A72" s="5" t="s">
        <v>20</v>
      </c>
      <c r="B72" s="6">
        <v>44317</v>
      </c>
      <c r="C72" s="5">
        <v>126.7</v>
      </c>
      <c r="D72" s="5">
        <v>122.85</v>
      </c>
      <c r="E72" s="5" t="s">
        <v>11</v>
      </c>
      <c r="F72" s="7">
        <v>140.76</v>
      </c>
      <c r="G72" s="5"/>
      <c r="H72" s="5" t="s">
        <v>8</v>
      </c>
      <c r="I72" s="2">
        <f>IF(D72&gt;0,IF(C72&gt;0,C72/D72,"NA"),"NA")</f>
        <v>1.0313390313390314</v>
      </c>
      <c r="J72" s="2">
        <f>IF(F72&gt;0,IF(F72&gt;0,C72/F72,"NA"),"NA")</f>
        <v>0.90011366865586817</v>
      </c>
      <c r="K72" s="2">
        <f>IF(D72&gt;0,IF(F72&gt;0,D72/F72,"NA"),"NA")</f>
        <v>0.87276214833759591</v>
      </c>
    </row>
    <row r="73" spans="1:11" x14ac:dyDescent="0.2">
      <c r="A73" s="5" t="s">
        <v>71</v>
      </c>
      <c r="B73" s="8">
        <v>44323</v>
      </c>
      <c r="C73" s="7">
        <v>1481.26</v>
      </c>
      <c r="D73" s="7">
        <v>1490.76</v>
      </c>
      <c r="E73" s="5" t="s">
        <v>7</v>
      </c>
      <c r="F73" s="7">
        <v>1946.9</v>
      </c>
      <c r="G73" s="5"/>
      <c r="H73" s="5" t="s">
        <v>53</v>
      </c>
      <c r="I73" s="2">
        <f>IF(D73&gt;0,IF(C73&gt;0,C73/D73,"NA"),"NA")</f>
        <v>0.99362741152163991</v>
      </c>
      <c r="J73" s="2">
        <f>IF(F73&gt;0,IF(F73&gt;0,C73/F73,"NA"),"NA")</f>
        <v>0.7608300374955056</v>
      </c>
      <c r="K73" s="2">
        <f>IF(D73&gt;0,IF(F73&gt;0,D73/F73,"NA"),"NA")</f>
        <v>0.76570958960398583</v>
      </c>
    </row>
    <row r="74" spans="1:11" x14ac:dyDescent="0.2">
      <c r="A74" s="5" t="s">
        <v>22</v>
      </c>
      <c r="B74" s="6">
        <v>44317</v>
      </c>
      <c r="C74" s="7">
        <v>252.46</v>
      </c>
      <c r="D74" s="7">
        <v>337.89</v>
      </c>
      <c r="E74" s="5" t="s">
        <v>11</v>
      </c>
      <c r="F74" s="7">
        <v>284.95</v>
      </c>
      <c r="G74" s="5"/>
      <c r="H74" s="5" t="s">
        <v>8</v>
      </c>
      <c r="I74" s="2">
        <f>IF(D74&gt;0,IF(C74&gt;0,C74/D74,"NA"),"NA")</f>
        <v>0.74716623753292499</v>
      </c>
      <c r="J74" s="2">
        <f>IF(F74&gt;0,IF(F74&gt;0,C74/F74,"NA"),"NA")</f>
        <v>0.88597999649061243</v>
      </c>
      <c r="K74" s="2">
        <f>IF(D74&gt;0,IF(F74&gt;0,D74/F74,"NA"),"NA")</f>
        <v>1.18578698017196</v>
      </c>
    </row>
    <row r="75" spans="1:11" x14ac:dyDescent="0.2">
      <c r="A75" s="5" t="s">
        <v>25</v>
      </c>
      <c r="B75" s="6">
        <v>44317</v>
      </c>
      <c r="C75" s="5">
        <v>186.02</v>
      </c>
      <c r="D75" s="5">
        <v>204.07</v>
      </c>
      <c r="E75" s="5" t="s">
        <v>17</v>
      </c>
      <c r="F75" s="5">
        <v>216.04</v>
      </c>
      <c r="G75" s="5"/>
      <c r="H75" s="5" t="s">
        <v>8</v>
      </c>
      <c r="I75" s="2">
        <f>IF(D75&gt;0,IF(C75&gt;0,C75/D75,"NA"),"NA")</f>
        <v>0.91154995834762587</v>
      </c>
      <c r="J75" s="2">
        <f>IF(F75&gt;0,IF(F75&gt;0,C75/F75,"NA"),"NA")</f>
        <v>0.86104425106461779</v>
      </c>
      <c r="K75" s="2">
        <f>IF(D75&gt;0,IF(F75&gt;0,D75/F75,"NA"),"NA")</f>
        <v>0.94459359377892982</v>
      </c>
    </row>
    <row r="76" spans="1:11" x14ac:dyDescent="0.2">
      <c r="A76" s="5" t="s">
        <v>115</v>
      </c>
      <c r="B76" s="6">
        <v>44287</v>
      </c>
      <c r="C76" s="5">
        <v>309.11</v>
      </c>
      <c r="D76" s="5">
        <v>504.2</v>
      </c>
      <c r="E76" s="5" t="s">
        <v>7</v>
      </c>
      <c r="F76" s="5">
        <v>234.99</v>
      </c>
      <c r="G76" s="5"/>
      <c r="H76" s="5" t="s">
        <v>76</v>
      </c>
      <c r="I76" s="2">
        <f>IF(D76&gt;0,IF(C76&gt;0,C76/D76,"NA"),"NA")</f>
        <v>0.61307021023403419</v>
      </c>
      <c r="J76" s="2">
        <f>IF(F76&gt;0,IF(F76&gt;0,C76/F76,"NA"),"NA")</f>
        <v>1.3154176773479722</v>
      </c>
      <c r="K76" s="2">
        <f>IF(D76&gt;0,IF(F76&gt;0,D76/F76,"NA"),"NA")</f>
        <v>2.1456232180092769</v>
      </c>
    </row>
    <row r="77" spans="1:11" x14ac:dyDescent="0.2">
      <c r="A77" s="5" t="s">
        <v>115</v>
      </c>
      <c r="B77" s="6">
        <v>44317</v>
      </c>
      <c r="C77" s="7">
        <v>248.47</v>
      </c>
      <c r="D77" s="7">
        <v>556.01</v>
      </c>
      <c r="E77" s="5" t="s">
        <v>7</v>
      </c>
      <c r="F77" s="5">
        <v>511.21</v>
      </c>
      <c r="G77" s="5"/>
      <c r="H77" s="5" t="s">
        <v>76</v>
      </c>
      <c r="I77" s="2">
        <f>IF(D77&gt;0,IF(C77&gt;0,C77/D77,"NA"),"NA")</f>
        <v>0.44688045179043545</v>
      </c>
      <c r="J77" s="2">
        <f>IF(F77&gt;0,IF(F77&gt;0,C77/F77,"NA"),"NA")</f>
        <v>0.48604291778329844</v>
      </c>
      <c r="K77" s="2">
        <f>IF(D77&gt;0,IF(F77&gt;0,D77/F77,"NA"),"NA")</f>
        <v>1.0876352184033959</v>
      </c>
    </row>
    <row r="78" spans="1:11" x14ac:dyDescent="0.2">
      <c r="A78" s="5" t="s">
        <v>124</v>
      </c>
      <c r="B78" s="6">
        <v>44317</v>
      </c>
      <c r="C78" s="7">
        <v>74.010000000000005</v>
      </c>
      <c r="D78" s="7">
        <v>60.32</v>
      </c>
      <c r="E78" s="5" t="s">
        <v>11</v>
      </c>
      <c r="F78" s="5">
        <v>64.55</v>
      </c>
      <c r="G78" s="5"/>
      <c r="H78" s="5" t="s">
        <v>76</v>
      </c>
      <c r="I78" s="2">
        <f>IF(D78&gt;0,IF(C78&gt;0,C78/D78,"NA"),"NA")</f>
        <v>1.2269562334217508</v>
      </c>
      <c r="J78" s="2">
        <f>IF(F78&gt;0,IF(F78&gt;0,C78/F78,"NA"),"NA")</f>
        <v>1.1465530596436873</v>
      </c>
      <c r="K78" s="2">
        <f>IF(D78&gt;0,IF(F78&gt;0,D78/F78,"NA"),"NA")</f>
        <v>0.93446940356312935</v>
      </c>
    </row>
    <row r="79" spans="1:11" x14ac:dyDescent="0.2">
      <c r="A79" s="5" t="s">
        <v>110</v>
      </c>
      <c r="B79" s="6">
        <v>43891</v>
      </c>
      <c r="C79" s="7">
        <v>132.91</v>
      </c>
      <c r="D79" s="7">
        <v>82.56</v>
      </c>
      <c r="E79" s="5" t="s">
        <v>17</v>
      </c>
      <c r="F79" s="7">
        <v>96.2</v>
      </c>
      <c r="G79" s="5"/>
      <c r="H79" s="5" t="s">
        <v>76</v>
      </c>
      <c r="I79" s="2">
        <f>IF(D79&gt;0,IF(C79&gt;0,C79/D79,"NA"),"NA")</f>
        <v>1.6098594961240309</v>
      </c>
      <c r="J79" s="2">
        <f>IF(F79&gt;0,IF(F79&gt;0,C79/F79,"NA"),"NA")</f>
        <v>1.3816008316008315</v>
      </c>
      <c r="K79" s="2">
        <f>IF(D79&gt;0,IF(F79&gt;0,D79/F79,"NA"),"NA")</f>
        <v>0.85821205821205826</v>
      </c>
    </row>
    <row r="80" spans="1:11" x14ac:dyDescent="0.2">
      <c r="A80" s="5" t="s">
        <v>15</v>
      </c>
      <c r="B80" s="6">
        <v>44317</v>
      </c>
      <c r="C80" s="9">
        <v>60410</v>
      </c>
      <c r="D80" s="9">
        <v>61486</v>
      </c>
      <c r="E80" s="5" t="s">
        <v>11</v>
      </c>
      <c r="F80" s="9">
        <v>58726.879999999997</v>
      </c>
      <c r="G80" s="5"/>
      <c r="H80" s="5" t="s">
        <v>8</v>
      </c>
      <c r="I80" s="2">
        <f>IF(D80&gt;0,IF(C80&gt;0,C80/D80,"NA"),"NA")</f>
        <v>0.98250008131932476</v>
      </c>
      <c r="J80" s="2">
        <f>IF(F80&gt;0,IF(F80&gt;0,C80/F80,"NA"),"NA")</f>
        <v>1.0286601297395674</v>
      </c>
      <c r="K80" s="2">
        <f>IF(D80&gt;0,IF(F80&gt;0,D80/F80,"NA"),"NA")</f>
        <v>1.0469822336892409</v>
      </c>
    </row>
    <row r="81" spans="1:11" x14ac:dyDescent="0.2">
      <c r="A81" s="5" t="s">
        <v>15</v>
      </c>
      <c r="B81" s="6">
        <v>44317</v>
      </c>
      <c r="C81" s="9">
        <v>60410</v>
      </c>
      <c r="D81" s="9">
        <v>61486</v>
      </c>
      <c r="E81" s="5" t="s">
        <v>11</v>
      </c>
      <c r="F81" s="9">
        <v>58726.879999999997</v>
      </c>
      <c r="G81" s="5"/>
      <c r="H81" s="5" t="s">
        <v>8</v>
      </c>
      <c r="I81" s="2">
        <f>IF(D81&gt;0,IF(C81&gt;0,C81/D81,"NA"),"NA")</f>
        <v>0.98250008131932476</v>
      </c>
      <c r="J81" s="2">
        <f>IF(F81&gt;0,IF(F81&gt;0,C81/F81,"NA"),"NA")</f>
        <v>1.0286601297395674</v>
      </c>
      <c r="K81" s="2">
        <f>IF(D81&gt;0,IF(F81&gt;0,D81/F81,"NA"),"NA")</f>
        <v>1.0469822336892409</v>
      </c>
    </row>
    <row r="82" spans="1:11" x14ac:dyDescent="0.2">
      <c r="A82" s="5" t="s">
        <v>77</v>
      </c>
      <c r="B82" s="6">
        <v>44287</v>
      </c>
      <c r="C82" s="12">
        <v>37</v>
      </c>
      <c r="D82" s="7">
        <v>23.45</v>
      </c>
      <c r="E82" s="5" t="s">
        <v>7</v>
      </c>
      <c r="F82" s="7">
        <v>4.53</v>
      </c>
      <c r="G82" s="5"/>
      <c r="H82" s="5" t="s">
        <v>76</v>
      </c>
      <c r="I82" s="2">
        <f>IF(D82&gt;0,IF(C82&gt;0,C82/D82,"NA"),"NA")</f>
        <v>1.5778251599147122</v>
      </c>
      <c r="J82" s="2">
        <f>IF(F82&gt;0,IF(F82&gt;0,C82/F82,"NA"),"NA")</f>
        <v>8.1677704194260485</v>
      </c>
      <c r="K82" s="2">
        <f>IF(D82&gt;0,IF(F82&gt;0,D82/F82,"NA"),"NA")</f>
        <v>5.1766004415011029</v>
      </c>
    </row>
    <row r="83" spans="1:11" x14ac:dyDescent="0.2">
      <c r="A83" s="5" t="s">
        <v>77</v>
      </c>
      <c r="B83" s="6">
        <v>44317</v>
      </c>
      <c r="C83" s="7">
        <v>36.68</v>
      </c>
      <c r="D83" s="7">
        <v>28.01</v>
      </c>
      <c r="E83" s="5" t="s">
        <v>7</v>
      </c>
      <c r="F83" s="7">
        <v>9.64</v>
      </c>
      <c r="G83" s="5"/>
      <c r="H83" s="5" t="s">
        <v>76</v>
      </c>
      <c r="I83" s="2">
        <f>IF(D83&gt;0,IF(C83&gt;0,C83/D83,"NA"),"NA")</f>
        <v>1.3095323098893252</v>
      </c>
      <c r="J83" s="2">
        <f>IF(F83&gt;0,IF(F83&gt;0,C83/F83,"NA"),"NA")</f>
        <v>3.804979253112033</v>
      </c>
      <c r="K83" s="2">
        <f>IF(D83&gt;0,IF(F83&gt;0,D83/F83,"NA"),"NA")</f>
        <v>2.9056016597510372</v>
      </c>
    </row>
    <row r="84" spans="1:11" x14ac:dyDescent="0.2">
      <c r="A84" s="5" t="s">
        <v>77</v>
      </c>
      <c r="B84" s="6">
        <v>44317</v>
      </c>
      <c r="C84" s="7">
        <v>39.54</v>
      </c>
      <c r="D84" s="7">
        <v>21.48</v>
      </c>
      <c r="E84" s="5" t="s">
        <v>7</v>
      </c>
      <c r="F84" s="7">
        <v>12.11</v>
      </c>
      <c r="G84" s="5"/>
      <c r="H84" s="5" t="s">
        <v>76</v>
      </c>
      <c r="I84" s="2">
        <f>IF(D84&gt;0,IF(C84&gt;0,C84/D84,"NA"),"NA")</f>
        <v>1.8407821229050279</v>
      </c>
      <c r="J84" s="2">
        <f>IF(F84&gt;0,IF(F84&gt;0,C84/F84,"NA"),"NA")</f>
        <v>3.2650701899256815</v>
      </c>
      <c r="K84" s="2">
        <f>IF(D84&gt;0,IF(F84&gt;0,D84/F84,"NA"),"NA")</f>
        <v>1.7737407101568952</v>
      </c>
    </row>
    <row r="85" spans="1:11" x14ac:dyDescent="0.2">
      <c r="A85" s="5" t="s">
        <v>18</v>
      </c>
      <c r="B85" s="6">
        <v>44287</v>
      </c>
      <c r="C85" s="11">
        <v>3.94</v>
      </c>
      <c r="D85" s="11">
        <v>6.31</v>
      </c>
      <c r="E85" s="5" t="s">
        <v>17</v>
      </c>
      <c r="F85" s="11">
        <v>4.16</v>
      </c>
      <c r="G85" s="5"/>
      <c r="H85" s="5" t="s">
        <v>8</v>
      </c>
      <c r="I85" s="2">
        <f>IF(D85&gt;0,IF(C85&gt;0,C85/D85,"NA"),"NA")</f>
        <v>0.62440570522979399</v>
      </c>
      <c r="J85" s="2">
        <f>IF(F85&gt;0,IF(F85&gt;0,C85/F85,"NA"),"NA")</f>
        <v>0.94711538461538458</v>
      </c>
      <c r="K85" s="2">
        <f>IF(D85&gt;0,IF(F85&gt;0,D85/F85,"NA"),"NA")</f>
        <v>1.5168269230769229</v>
      </c>
    </row>
    <row r="86" spans="1:11" x14ac:dyDescent="0.2">
      <c r="A86" s="5" t="s">
        <v>58</v>
      </c>
      <c r="B86" s="6">
        <v>44287</v>
      </c>
      <c r="C86" s="7">
        <v>229.7</v>
      </c>
      <c r="D86" s="7">
        <v>231.47</v>
      </c>
      <c r="E86" s="5" t="s">
        <v>7</v>
      </c>
      <c r="F86" s="7">
        <v>129.56</v>
      </c>
      <c r="G86" s="5"/>
      <c r="H86" s="5" t="s">
        <v>53</v>
      </c>
      <c r="I86" s="2">
        <f>IF(D86&gt;0,IF(C86&gt;0,C86/D86,"NA"),"NA")</f>
        <v>0.99235322071974763</v>
      </c>
      <c r="J86" s="2">
        <f>IF(F86&gt;0,IF(F86&gt;0,C86/F86,"NA"),"NA")</f>
        <v>1.7729237418956467</v>
      </c>
      <c r="K86" s="2">
        <f>IF(D86&gt;0,IF(F86&gt;0,D86/F86,"NA"),"NA")</f>
        <v>1.7865853658536586</v>
      </c>
    </row>
    <row r="87" spans="1:11" x14ac:dyDescent="0.2">
      <c r="A87" s="5" t="s">
        <v>49</v>
      </c>
      <c r="B87" s="6">
        <v>44256</v>
      </c>
      <c r="C87" s="5">
        <v>54.56</v>
      </c>
      <c r="D87" s="5">
        <v>129.59</v>
      </c>
      <c r="E87" s="5" t="s">
        <v>11</v>
      </c>
      <c r="F87" s="5">
        <v>137.47999999999999</v>
      </c>
      <c r="G87" s="5"/>
      <c r="H87" s="5" t="s">
        <v>8</v>
      </c>
      <c r="I87" s="2">
        <f>IF(D87&gt;0,IF(C87&gt;0,C87/D87,"NA"),"NA")</f>
        <v>0.4210201404429354</v>
      </c>
      <c r="J87" s="2">
        <f>IF(F87&gt;0,IF(F87&gt;0,C87/F87,"NA"),"NA")</f>
        <v>0.39685772475996511</v>
      </c>
      <c r="K87" s="2">
        <f>IF(D87&gt;0,IF(F87&gt;0,D87/F87,"NA"),"NA")</f>
        <v>0.94260983415769573</v>
      </c>
    </row>
    <row r="88" spans="1:11" x14ac:dyDescent="0.2">
      <c r="A88" s="5" t="s">
        <v>118</v>
      </c>
      <c r="B88" s="6">
        <v>44317</v>
      </c>
      <c r="C88" s="7">
        <v>19.3</v>
      </c>
      <c r="D88" s="7">
        <v>15.08</v>
      </c>
      <c r="E88" s="5" t="s">
        <v>7</v>
      </c>
      <c r="F88" s="7">
        <v>15.98</v>
      </c>
      <c r="G88" s="5"/>
      <c r="H88" s="5" t="s">
        <v>76</v>
      </c>
      <c r="I88" s="2">
        <f>IF(D88&gt;0,IF(C88&gt;0,C88/D88,"NA"),"NA")</f>
        <v>1.2798408488063662</v>
      </c>
      <c r="J88" s="2">
        <f>IF(F88&gt;0,IF(F88&gt;0,C88/F88,"NA"),"NA")</f>
        <v>1.2077596996245308</v>
      </c>
      <c r="K88" s="2">
        <f>IF(D88&gt;0,IF(F88&gt;0,D88/F88,"NA"),"NA")</f>
        <v>0.94367959949937419</v>
      </c>
    </row>
    <row r="89" spans="1:11" x14ac:dyDescent="0.2">
      <c r="A89" s="5" t="s">
        <v>48</v>
      </c>
      <c r="B89" s="6">
        <v>43952</v>
      </c>
      <c r="C89" s="11">
        <v>10.48</v>
      </c>
      <c r="D89" s="11">
        <v>20.059999999999999</v>
      </c>
      <c r="E89" s="5" t="s">
        <v>11</v>
      </c>
      <c r="F89" s="11">
        <v>26.38</v>
      </c>
      <c r="G89" s="5"/>
      <c r="H89" s="5" t="s">
        <v>8</v>
      </c>
      <c r="I89" s="2">
        <f>IF(D89&gt;0,IF(C89&gt;0,C89/D89,"NA"),"NA")</f>
        <v>0.52243270189431712</v>
      </c>
      <c r="J89" s="2">
        <f>IF(F89&gt;0,IF(F89&gt;0,C89/F89,"NA"),"NA")</f>
        <v>0.39727065959059898</v>
      </c>
      <c r="K89" s="2">
        <f>IF(D89&gt;0,IF(F89&gt;0,D89/F89,"NA"),"NA")</f>
        <v>0.76042456406368464</v>
      </c>
    </row>
    <row r="90" spans="1:11" x14ac:dyDescent="0.2">
      <c r="A90" s="5" t="s">
        <v>132</v>
      </c>
      <c r="B90" s="6">
        <v>44287</v>
      </c>
      <c r="C90" s="7">
        <v>23.29</v>
      </c>
      <c r="D90" s="7">
        <v>10.31</v>
      </c>
      <c r="E90" s="5" t="s">
        <v>7</v>
      </c>
      <c r="F90" s="7">
        <v>31.46</v>
      </c>
      <c r="G90" s="5"/>
      <c r="H90" s="5" t="s">
        <v>76</v>
      </c>
      <c r="I90" s="2">
        <f>IF(D90&gt;0,IF(C90&gt;0,C90/D90,"NA"),"NA")</f>
        <v>2.2589718719689618</v>
      </c>
      <c r="J90" s="2">
        <f>IF(F90&gt;0,IF(F90&gt;0,C90/F90,"NA"),"NA")</f>
        <v>0.7403051493960584</v>
      </c>
      <c r="K90" s="2">
        <f>IF(D90&gt;0,IF(F90&gt;0,D90/F90,"NA"),"NA")</f>
        <v>0.32771773680864591</v>
      </c>
    </row>
    <row r="91" spans="1:11" x14ac:dyDescent="0.2">
      <c r="A91" s="5" t="s">
        <v>62</v>
      </c>
      <c r="B91" s="6">
        <v>44317</v>
      </c>
      <c r="C91" s="5">
        <v>253.36</v>
      </c>
      <c r="D91" s="5">
        <v>203.65</v>
      </c>
      <c r="E91" s="5" t="s">
        <v>7</v>
      </c>
      <c r="F91" s="5">
        <v>226.79</v>
      </c>
      <c r="G91" s="5"/>
      <c r="H91" s="5" t="s">
        <v>53</v>
      </c>
      <c r="I91" s="2">
        <f>IF(D91&gt;0,IF(C91&gt;0,C91/D91,"NA"),"NA")</f>
        <v>1.2440952614780261</v>
      </c>
      <c r="J91" s="2">
        <f>IF(F91&gt;0,IF(F91&gt;0,C91/F91,"NA"),"NA")</f>
        <v>1.1171568411305615</v>
      </c>
      <c r="K91" s="2">
        <f>IF(D91&gt;0,IF(F91&gt;0,D91/F91,"NA"),"NA")</f>
        <v>0.89796728250804714</v>
      </c>
    </row>
    <row r="92" spans="1:11" x14ac:dyDescent="0.2">
      <c r="A92" s="5" t="s">
        <v>91</v>
      </c>
      <c r="B92" s="6">
        <v>44256</v>
      </c>
      <c r="C92" s="5">
        <v>252</v>
      </c>
      <c r="D92" s="5">
        <v>209.11</v>
      </c>
      <c r="E92" s="5" t="s">
        <v>11</v>
      </c>
      <c r="F92" s="5">
        <v>113.32</v>
      </c>
      <c r="G92" s="5"/>
      <c r="H92" s="5" t="s">
        <v>76</v>
      </c>
      <c r="I92" s="2">
        <f>IF(D92&gt;0,IF(C92&gt;0,C92/D92,"NA"),"NA")</f>
        <v>1.2051073597628041</v>
      </c>
      <c r="J92" s="2">
        <f>IF(F92&gt;0,IF(F92&gt;0,C92/F92,"NA"),"NA")</f>
        <v>2.2237910342393223</v>
      </c>
      <c r="K92" s="2">
        <f>IF(D92&gt;0,IF(F92&gt;0,D92/F92,"NA"),"NA")</f>
        <v>1.8453053300388282</v>
      </c>
    </row>
    <row r="93" spans="1:11" x14ac:dyDescent="0.2">
      <c r="A93" s="5" t="s">
        <v>62</v>
      </c>
      <c r="B93" s="8">
        <v>44317</v>
      </c>
      <c r="C93" s="7">
        <v>262.29000000000002</v>
      </c>
      <c r="D93" s="7">
        <v>142.11000000000001</v>
      </c>
      <c r="E93" s="5" t="s">
        <v>7</v>
      </c>
      <c r="F93" s="7">
        <v>125.16</v>
      </c>
      <c r="G93" s="5"/>
      <c r="H93" s="5" t="s">
        <v>76</v>
      </c>
      <c r="I93" s="2">
        <f>IF(D93&gt;0,IF(C93&gt;0,C93/D93,"NA"),"NA")</f>
        <v>1.8456829216803885</v>
      </c>
      <c r="J93" s="2">
        <f>IF(F93&gt;0,IF(F93&gt;0,C93/F93,"NA"),"NA")</f>
        <v>2.0956375838926178</v>
      </c>
      <c r="K93" s="2">
        <f>IF(D93&gt;0,IF(F93&gt;0,D93/F93,"NA"),"NA")</f>
        <v>1.1354266538830298</v>
      </c>
    </row>
    <row r="94" spans="1:11" x14ac:dyDescent="0.2">
      <c r="A94" s="5" t="s">
        <v>91</v>
      </c>
      <c r="B94" s="6">
        <v>44317</v>
      </c>
      <c r="C94" s="7">
        <v>250.16</v>
      </c>
      <c r="D94" s="7">
        <v>143.88999999999999</v>
      </c>
      <c r="E94" s="5" t="s">
        <v>11</v>
      </c>
      <c r="F94" s="7">
        <v>188.31</v>
      </c>
      <c r="G94" s="5"/>
      <c r="H94" s="5" t="s">
        <v>76</v>
      </c>
      <c r="I94" s="2">
        <f>IF(D94&gt;0,IF(C94&gt;0,C94/D94,"NA"),"NA")</f>
        <v>1.7385502814650082</v>
      </c>
      <c r="J94" s="2">
        <f>IF(F94&gt;0,IF(F94&gt;0,C94/F94,"NA"),"NA")</f>
        <v>1.3284477722903723</v>
      </c>
      <c r="K94" s="2">
        <f>IF(D94&gt;0,IF(F94&gt;0,D94/F94,"NA"),"NA")</f>
        <v>0.76411236790398807</v>
      </c>
    </row>
    <row r="95" spans="1:11" x14ac:dyDescent="0.2">
      <c r="A95" s="5" t="s">
        <v>91</v>
      </c>
      <c r="B95" s="6">
        <v>44317</v>
      </c>
      <c r="C95" s="7">
        <v>247.4</v>
      </c>
      <c r="D95" s="7">
        <v>131.51</v>
      </c>
      <c r="E95" s="5" t="s">
        <v>7</v>
      </c>
      <c r="F95" s="7">
        <v>245.9</v>
      </c>
      <c r="G95" s="5"/>
      <c r="H95" s="5" t="s">
        <v>76</v>
      </c>
      <c r="I95" s="2">
        <f>IF(D95&gt;0,IF(C95&gt;0,C95/D95,"NA"),"NA")</f>
        <v>1.881225762299445</v>
      </c>
      <c r="J95" s="2">
        <f>IF(F95&gt;0,IF(F95&gt;0,C95/F95,"NA"),"NA")</f>
        <v>1.0061000406669378</v>
      </c>
      <c r="K95" s="2">
        <f>IF(D95&gt;0,IF(F95&gt;0,D95/F95,"NA"),"NA")</f>
        <v>0.53481089873932486</v>
      </c>
    </row>
    <row r="96" spans="1:11" x14ac:dyDescent="0.2">
      <c r="A96" s="5" t="s">
        <v>68</v>
      </c>
      <c r="B96" s="10">
        <v>44324</v>
      </c>
      <c r="C96" s="5">
        <v>87.27</v>
      </c>
      <c r="D96" s="5">
        <v>83.89</v>
      </c>
      <c r="E96" s="5" t="s">
        <v>7</v>
      </c>
      <c r="F96" s="5">
        <v>88.2</v>
      </c>
      <c r="G96" s="5"/>
      <c r="H96" s="5" t="s">
        <v>53</v>
      </c>
      <c r="I96" s="2">
        <f>IF(D96&gt;0,IF(C96&gt;0,C96/D96,"NA"),"NA")</f>
        <v>1.0402908570747407</v>
      </c>
      <c r="J96" s="2">
        <f>IF(F96&gt;0,IF(F96&gt;0,C96/F96,"NA"),"NA")</f>
        <v>0.98945578231292508</v>
      </c>
      <c r="K96" s="2">
        <f>IF(D96&gt;0,IF(F96&gt;0,D96/F96,"NA"),"NA")</f>
        <v>0.95113378684807259</v>
      </c>
    </row>
    <row r="97" spans="1:11" x14ac:dyDescent="0.2">
      <c r="A97" s="5" t="s">
        <v>44</v>
      </c>
      <c r="B97" s="6">
        <v>44317</v>
      </c>
      <c r="C97" s="7">
        <v>82.62</v>
      </c>
      <c r="D97" s="5">
        <v>158.82</v>
      </c>
      <c r="E97" s="5" t="s">
        <v>7</v>
      </c>
      <c r="F97" s="7">
        <v>154.27000000000001</v>
      </c>
      <c r="G97" s="5"/>
      <c r="H97" s="5" t="s">
        <v>8</v>
      </c>
      <c r="I97" s="2">
        <f>IF(D97&gt;0,IF(C97&gt;0,C97/D97,"NA"),"NA")</f>
        <v>0.52021156025689463</v>
      </c>
      <c r="J97" s="2">
        <f>IF(F97&gt;0,IF(F97&gt;0,C97/F97,"NA"),"NA")</f>
        <v>0.53555454722240226</v>
      </c>
      <c r="K97" s="2">
        <f>IF(D97&gt;0,IF(F97&gt;0,D97/F97,"NA"),"NA")</f>
        <v>1.0294937447332597</v>
      </c>
    </row>
    <row r="98" spans="1:11" x14ac:dyDescent="0.2">
      <c r="A98" s="5" t="s">
        <v>44</v>
      </c>
      <c r="B98" s="6">
        <v>44287</v>
      </c>
      <c r="C98" s="7">
        <v>98.3</v>
      </c>
      <c r="D98" s="7">
        <v>46.1</v>
      </c>
      <c r="E98" s="5" t="s">
        <v>7</v>
      </c>
      <c r="F98" s="7">
        <v>36.81</v>
      </c>
      <c r="G98" s="5"/>
      <c r="H98" s="5" t="s">
        <v>76</v>
      </c>
      <c r="I98" s="2">
        <f>IF(D98&gt;0,IF(C98&gt;0,C98/D98,"NA"),"NA")</f>
        <v>2.1323210412147504</v>
      </c>
      <c r="J98" s="2">
        <f>IF(F98&gt;0,IF(F98&gt;0,C98/F98,"NA"),"NA")</f>
        <v>2.670469980983428</v>
      </c>
      <c r="K98" s="2">
        <f>IF(D98&gt;0,IF(F98&gt;0,D98/F98,"NA"),"NA")</f>
        <v>1.2523770714479761</v>
      </c>
    </row>
    <row r="99" spans="1:11" x14ac:dyDescent="0.2">
      <c r="A99" s="5" t="s">
        <v>44</v>
      </c>
      <c r="B99" s="6">
        <v>44317</v>
      </c>
      <c r="C99" s="7">
        <v>83.81</v>
      </c>
      <c r="D99" s="5">
        <v>57.69</v>
      </c>
      <c r="E99" s="5" t="s">
        <v>7</v>
      </c>
      <c r="F99" s="5">
        <v>95.43</v>
      </c>
      <c r="G99" s="5"/>
      <c r="H99" s="5" t="s">
        <v>76</v>
      </c>
      <c r="I99" s="2">
        <f>IF(D99&gt;0,IF(C99&gt;0,C99/D99,"NA"),"NA")</f>
        <v>1.452764777257757</v>
      </c>
      <c r="J99" s="2">
        <f>IF(F99&gt;0,IF(F99&gt;0,C99/F99,"NA"),"NA")</f>
        <v>0.87823535575814726</v>
      </c>
      <c r="K99" s="2">
        <f>IF(D99&gt;0,IF(F99&gt;0,D99/F99,"NA"),"NA")</f>
        <v>0.60452687834014451</v>
      </c>
    </row>
    <row r="100" spans="1:11" x14ac:dyDescent="0.2">
      <c r="A100" s="5" t="s">
        <v>140</v>
      </c>
      <c r="B100" s="8">
        <v>44319</v>
      </c>
      <c r="C100" s="7">
        <v>89.12</v>
      </c>
      <c r="D100" s="7">
        <v>77.650000000000006</v>
      </c>
      <c r="E100" s="5" t="s">
        <v>40</v>
      </c>
      <c r="F100" s="5">
        <v>852.43</v>
      </c>
      <c r="G100" s="5"/>
      <c r="H100" s="5" t="s">
        <v>76</v>
      </c>
      <c r="I100" s="2">
        <f>IF(D100&gt;0,IF(C100&gt;0,C100/D100,"NA"),"NA")</f>
        <v>1.1477141017385706</v>
      </c>
      <c r="J100" s="2">
        <f>IF(F100&gt;0,IF(F100&gt;0,C100/F100,"NA"),"NA")</f>
        <v>0.10454817404361649</v>
      </c>
      <c r="K100" s="2">
        <f>IF(D100&gt;0,IF(F100&gt;0,D100/F100,"NA"),"NA")</f>
        <v>9.1092523726288385E-2</v>
      </c>
    </row>
    <row r="101" spans="1:11" x14ac:dyDescent="0.2">
      <c r="A101" s="5" t="s">
        <v>45</v>
      </c>
      <c r="B101" s="6">
        <v>44287</v>
      </c>
      <c r="C101" s="5">
        <v>38.65</v>
      </c>
      <c r="D101" s="5">
        <v>44.32</v>
      </c>
      <c r="E101" s="5" t="s">
        <v>17</v>
      </c>
      <c r="F101" s="5">
        <v>74.8</v>
      </c>
      <c r="G101" s="5"/>
      <c r="H101" s="5" t="s">
        <v>8</v>
      </c>
      <c r="I101" s="2">
        <f>IF(D101&gt;0,IF(C101&gt;0,C101/D101,"NA"),"NA")</f>
        <v>0.87206678700361007</v>
      </c>
      <c r="J101" s="2">
        <f>IF(F101&gt;0,IF(F101&gt;0,C101/F101,"NA"),"NA")</f>
        <v>0.51671122994652408</v>
      </c>
      <c r="K101" s="2">
        <f>IF(D101&gt;0,IF(F101&gt;0,D101/F101,"NA"),"NA")</f>
        <v>0.59251336898395723</v>
      </c>
    </row>
    <row r="102" spans="1:11" x14ac:dyDescent="0.2">
      <c r="A102" s="5" t="s">
        <v>96</v>
      </c>
      <c r="B102" s="6">
        <v>44317</v>
      </c>
      <c r="C102" s="7">
        <v>59.86</v>
      </c>
      <c r="D102" s="5">
        <v>57.19</v>
      </c>
      <c r="E102" s="5" t="s">
        <v>7</v>
      </c>
      <c r="F102" s="5">
        <v>30.32</v>
      </c>
      <c r="G102" s="5"/>
      <c r="H102" s="5" t="s">
        <v>76</v>
      </c>
      <c r="I102" s="2">
        <f>IF(D102&gt;0,IF(C102&gt;0,C102/D102,"NA"),"NA")</f>
        <v>1.0466864836509879</v>
      </c>
      <c r="J102" s="2">
        <f>IF(F102&gt;0,IF(F102&gt;0,C102/F102,"NA"),"NA")</f>
        <v>1.9742744063324538</v>
      </c>
      <c r="K102" s="2">
        <f>IF(D102&gt;0,IF(F102&gt;0,D102/F102,"NA"),"NA")</f>
        <v>1.8862137203166225</v>
      </c>
    </row>
    <row r="103" spans="1:11" x14ac:dyDescent="0.2">
      <c r="A103" s="5" t="s">
        <v>30</v>
      </c>
      <c r="B103" s="6">
        <v>44317</v>
      </c>
      <c r="C103" s="7">
        <v>61.73</v>
      </c>
      <c r="D103" s="7">
        <v>98.94</v>
      </c>
      <c r="E103" s="5" t="s">
        <v>17</v>
      </c>
      <c r="F103" s="7">
        <v>78.27</v>
      </c>
      <c r="G103" s="5"/>
      <c r="H103" s="5" t="s">
        <v>8</v>
      </c>
      <c r="I103" s="2">
        <f>IF(D103&gt;0,IF(C103&gt;0,C103/D103,"NA"),"NA")</f>
        <v>0.62391348291894078</v>
      </c>
      <c r="J103" s="2">
        <f>IF(F103&gt;0,IF(F103&gt;0,C103/F103,"NA"),"NA")</f>
        <v>0.78868020953111029</v>
      </c>
      <c r="K103" s="2">
        <f>IF(D103&gt;0,IF(F103&gt;0,D103/F103,"NA"),"NA")</f>
        <v>1.2640858566500575</v>
      </c>
    </row>
    <row r="104" spans="1:11" x14ac:dyDescent="0.2">
      <c r="A104" s="5" t="s">
        <v>109</v>
      </c>
      <c r="B104" s="6">
        <v>44317</v>
      </c>
      <c r="C104" s="7">
        <v>85.74</v>
      </c>
      <c r="D104" s="7">
        <v>82.92</v>
      </c>
      <c r="E104" s="5" t="s">
        <v>11</v>
      </c>
      <c r="F104" s="7">
        <v>60.4</v>
      </c>
      <c r="G104" s="5"/>
      <c r="H104" s="5" t="s">
        <v>76</v>
      </c>
      <c r="I104" s="2">
        <f>IF(D104&gt;0,IF(C104&gt;0,C104/D104,"NA"),"NA")</f>
        <v>1.0340086830680173</v>
      </c>
      <c r="J104" s="2">
        <f>IF(F104&gt;0,IF(F104&gt;0,C104/F104,"NA"),"NA")</f>
        <v>1.4195364238410595</v>
      </c>
      <c r="K104" s="2">
        <f>IF(D104&gt;0,IF(F104&gt;0,D104/F104,"NA"),"NA")</f>
        <v>1.3728476821192053</v>
      </c>
    </row>
    <row r="105" spans="1:11" x14ac:dyDescent="0.2">
      <c r="A105" s="5" t="s">
        <v>61</v>
      </c>
      <c r="B105" s="6">
        <v>44317</v>
      </c>
      <c r="C105" s="7">
        <v>22.8</v>
      </c>
      <c r="D105" s="7">
        <v>17.170000000000002</v>
      </c>
      <c r="E105" s="5" t="s">
        <v>7</v>
      </c>
      <c r="F105" s="7">
        <v>19.2</v>
      </c>
      <c r="G105" s="5"/>
      <c r="H105" s="5" t="s">
        <v>53</v>
      </c>
      <c r="I105" s="2">
        <f>IF(D105&gt;0,IF(C105&gt;0,C105/D105,"NA"),"NA")</f>
        <v>1.3278974956319161</v>
      </c>
      <c r="J105" s="2">
        <f>IF(F105&gt;0,IF(F105&gt;0,C105/F105,"NA"),"NA")</f>
        <v>1.1875</v>
      </c>
      <c r="K105" s="2">
        <f>IF(D105&gt;0,IF(F105&gt;0,D105/F105,"NA"),"NA")</f>
        <v>0.89427083333333346</v>
      </c>
    </row>
    <row r="106" spans="1:11" x14ac:dyDescent="0.2">
      <c r="A106" s="5" t="s">
        <v>94</v>
      </c>
      <c r="B106" s="6">
        <v>44317</v>
      </c>
      <c r="C106" s="5">
        <v>701</v>
      </c>
      <c r="D106" s="5">
        <v>602.27</v>
      </c>
      <c r="E106" s="5" t="s">
        <v>11</v>
      </c>
      <c r="F106" s="5">
        <v>339.29</v>
      </c>
      <c r="G106" s="5"/>
      <c r="H106" s="5" t="s">
        <v>76</v>
      </c>
      <c r="I106" s="2">
        <f>IF(D106&gt;0,IF(C106&gt;0,C106/D106,"NA"),"NA")</f>
        <v>1.1639297989273913</v>
      </c>
      <c r="J106" s="2">
        <f>IF(F106&gt;0,IF(F106&gt;0,C106/F106,"NA"),"NA")</f>
        <v>2.0660791653158066</v>
      </c>
      <c r="K106" s="2">
        <f>IF(D106&gt;0,IF(F106&gt;0,D106/F106,"NA"),"NA")</f>
        <v>1.7750891567685458</v>
      </c>
    </row>
    <row r="107" spans="1:11" x14ac:dyDescent="0.2">
      <c r="A107" s="13" t="s">
        <v>26</v>
      </c>
      <c r="B107" s="6">
        <v>44317</v>
      </c>
      <c r="C107" s="7">
        <v>132.96</v>
      </c>
      <c r="D107" s="7">
        <v>232.78</v>
      </c>
      <c r="E107" s="5" t="s">
        <v>27</v>
      </c>
      <c r="F107" s="7">
        <v>154.43</v>
      </c>
      <c r="G107" s="5"/>
      <c r="H107" s="5" t="s">
        <v>8</v>
      </c>
      <c r="I107" s="2">
        <f>IF(D107&gt;0,IF(C107&gt;0,C107/D107,"NA"),"NA")</f>
        <v>0.57118309133087042</v>
      </c>
      <c r="J107" s="2">
        <f>IF(F107&gt;0,IF(F107&gt;0,C107/F107,"NA"),"NA")</f>
        <v>0.86097260894903838</v>
      </c>
      <c r="K107" s="2">
        <f>IF(D107&gt;0,IF(F107&gt;0,D107/F107,"NA"),"NA")</f>
        <v>1.5073496082367415</v>
      </c>
    </row>
    <row r="108" spans="1:11" x14ac:dyDescent="0.2">
      <c r="A108" s="5" t="s">
        <v>73</v>
      </c>
      <c r="B108" s="10">
        <v>44323</v>
      </c>
      <c r="C108" s="5">
        <v>84.29</v>
      </c>
      <c r="D108" s="5">
        <v>61.46</v>
      </c>
      <c r="E108" s="5" t="s">
        <v>27</v>
      </c>
      <c r="F108" s="5">
        <v>119.31</v>
      </c>
      <c r="G108" s="5"/>
      <c r="H108" s="5" t="s">
        <v>53</v>
      </c>
      <c r="I108" s="2">
        <f>IF(D108&gt;0,IF(C108&gt;0,C108/D108,"NA"),"NA")</f>
        <v>1.3714611129189718</v>
      </c>
      <c r="J108" s="2">
        <f>IF(F108&gt;0,IF(F108&gt;0,C108/F108,"NA"),"NA")</f>
        <v>0.70647892045930771</v>
      </c>
      <c r="K108" s="2">
        <f>IF(D108&gt;0,IF(F108&gt;0,D108/F108,"NA"),"NA")</f>
        <v>0.51512865644120354</v>
      </c>
    </row>
    <row r="109" spans="1:11" x14ac:dyDescent="0.2">
      <c r="A109" s="5" t="s">
        <v>43</v>
      </c>
      <c r="B109" s="6">
        <v>44317</v>
      </c>
      <c r="C109" s="5">
        <v>256.83</v>
      </c>
      <c r="D109" s="5">
        <v>335</v>
      </c>
      <c r="E109" s="5" t="s">
        <v>7</v>
      </c>
      <c r="F109" s="5">
        <v>471.7</v>
      </c>
      <c r="G109" s="5"/>
      <c r="H109" s="5" t="s">
        <v>8</v>
      </c>
      <c r="I109" s="2">
        <f>IF(D109&gt;0,IF(C109&gt;0,C109/D109,"NA"),"NA")</f>
        <v>0.76665671641791044</v>
      </c>
      <c r="J109" s="2">
        <f>IF(F109&gt;0,IF(F109&gt;0,C109/F109,"NA"),"NA")</f>
        <v>0.54447742209031158</v>
      </c>
      <c r="K109" s="2">
        <f>IF(D109&gt;0,IF(F109&gt;0,D109/F109,"NA"),"NA")</f>
        <v>0.71019715921136317</v>
      </c>
    </row>
    <row r="110" spans="1:11" x14ac:dyDescent="0.2">
      <c r="A110" s="5" t="s">
        <v>117</v>
      </c>
      <c r="B110" s="6">
        <v>44287</v>
      </c>
      <c r="C110" s="7">
        <v>143.4</v>
      </c>
      <c r="D110" s="7">
        <v>136.30000000000001</v>
      </c>
      <c r="E110" s="5" t="s">
        <v>7</v>
      </c>
      <c r="F110" s="7">
        <v>117.9</v>
      </c>
      <c r="G110" s="5"/>
      <c r="H110" s="5" t="s">
        <v>76</v>
      </c>
      <c r="I110" s="2">
        <f>IF(D110&gt;0,IF(C110&gt;0,C110/D110,"NA"),"NA")</f>
        <v>1.0520909757887014</v>
      </c>
      <c r="J110" s="2">
        <f>IF(F110&gt;0,IF(F110&gt;0,C110/F110,"NA"),"NA")</f>
        <v>1.2162849872773536</v>
      </c>
      <c r="K110" s="2">
        <f>IF(D110&gt;0,IF(F110&gt;0,D110/F110,"NA"),"NA")</f>
        <v>1.1560644614079729</v>
      </c>
    </row>
    <row r="111" spans="1:11" x14ac:dyDescent="0.2">
      <c r="A111" s="5" t="s">
        <v>90</v>
      </c>
      <c r="B111" s="10">
        <v>44317</v>
      </c>
      <c r="C111" s="5">
        <v>108.75</v>
      </c>
      <c r="D111" s="5">
        <v>50.66</v>
      </c>
      <c r="E111" s="5" t="s">
        <v>7</v>
      </c>
      <c r="F111" s="7">
        <v>48.31</v>
      </c>
      <c r="G111" s="5"/>
      <c r="H111" s="5" t="s">
        <v>76</v>
      </c>
      <c r="I111" s="2">
        <f>IF(D111&gt;0,IF(C111&gt;0,C111/D111,"NA"),"NA")</f>
        <v>2.1466640347414137</v>
      </c>
      <c r="J111" s="2">
        <f>IF(F111&gt;0,IF(F111&gt;0,C111/F111,"NA"),"NA")</f>
        <v>2.251086731525564</v>
      </c>
      <c r="K111" s="2">
        <f>IF(D111&gt;0,IF(F111&gt;0,D111/F111,"NA"),"NA")</f>
        <v>1.0486441730490581</v>
      </c>
    </row>
    <row r="112" spans="1:11" x14ac:dyDescent="0.2">
      <c r="A112" s="5" t="s">
        <v>36</v>
      </c>
      <c r="B112" s="6">
        <v>44317</v>
      </c>
      <c r="C112" s="7">
        <v>8.85</v>
      </c>
      <c r="D112" s="7">
        <v>9.1999999999999993</v>
      </c>
      <c r="E112" s="5" t="s">
        <v>7</v>
      </c>
      <c r="F112" s="7">
        <v>13.22</v>
      </c>
      <c r="G112" s="5"/>
      <c r="H112" s="5" t="s">
        <v>8</v>
      </c>
      <c r="I112" s="2">
        <f>IF(D112&gt;0,IF(C112&gt;0,C112/D112,"NA"),"NA")</f>
        <v>0.96195652173913049</v>
      </c>
      <c r="J112" s="2">
        <f>IF(F112&gt;0,IF(F112&gt;0,C112/F112,"NA"),"NA")</f>
        <v>0.66944024205748864</v>
      </c>
      <c r="K112" s="2">
        <f>IF(D112&gt;0,IF(F112&gt;0,D112/F112,"NA"),"NA")</f>
        <v>0.69591527987897117</v>
      </c>
    </row>
    <row r="113" spans="1:11" x14ac:dyDescent="0.2">
      <c r="A113" s="5" t="s">
        <v>55</v>
      </c>
      <c r="B113" s="6">
        <v>44317</v>
      </c>
      <c r="C113" s="7">
        <v>1108.5999999999999</v>
      </c>
      <c r="D113" s="7">
        <v>1487.2</v>
      </c>
      <c r="E113" s="5" t="s">
        <v>7</v>
      </c>
      <c r="F113" s="7">
        <v>430.59</v>
      </c>
      <c r="G113" s="5"/>
      <c r="H113" s="5" t="s">
        <v>53</v>
      </c>
      <c r="I113" s="2">
        <f>IF(D113&gt;0,IF(C113&gt;0,C113/D113,"NA"),"NA")</f>
        <v>0.74542764927380301</v>
      </c>
      <c r="J113" s="2">
        <f>IF(F113&gt;0,IF(F113&gt;0,C113/F113,"NA"),"NA")</f>
        <v>2.5746069346710327</v>
      </c>
      <c r="K113" s="2">
        <f>IF(D113&gt;0,IF(F113&gt;0,D113/F113,"NA"),"NA")</f>
        <v>3.4538656262337724</v>
      </c>
    </row>
    <row r="114" spans="1:11" x14ac:dyDescent="0.2">
      <c r="A114" s="5" t="s">
        <v>55</v>
      </c>
      <c r="B114" s="6">
        <v>44317</v>
      </c>
      <c r="C114" s="7">
        <v>1090.93</v>
      </c>
      <c r="D114" s="7">
        <v>668.75</v>
      </c>
      <c r="E114" s="5" t="s">
        <v>7</v>
      </c>
      <c r="F114" s="7">
        <v>792.67</v>
      </c>
      <c r="G114" s="5"/>
      <c r="H114" s="5" t="s">
        <v>53</v>
      </c>
      <c r="I114" s="2">
        <f>IF(D114&gt;0,IF(C114&gt;0,C114/D114,"NA"),"NA")</f>
        <v>1.6312971962616822</v>
      </c>
      <c r="J114" s="2">
        <f>IF(F114&gt;0,IF(F114&gt;0,C114/F114,"NA"),"NA")</f>
        <v>1.3762725976762085</v>
      </c>
      <c r="K114" s="2">
        <f>IF(D114&gt;0,IF(F114&gt;0,D114/F114,"NA"),"NA")</f>
        <v>0.84366760442554911</v>
      </c>
    </row>
    <row r="115" spans="1:11" x14ac:dyDescent="0.2">
      <c r="A115" s="5" t="s">
        <v>55</v>
      </c>
      <c r="B115" s="6">
        <v>44317</v>
      </c>
      <c r="C115" s="7">
        <v>1118.2</v>
      </c>
      <c r="D115" s="7">
        <v>1121.43</v>
      </c>
      <c r="E115" s="5" t="s">
        <v>40</v>
      </c>
      <c r="F115" s="14">
        <v>1159.96</v>
      </c>
      <c r="G115" s="14">
        <v>1159.96</v>
      </c>
      <c r="H115" s="5" t="s">
        <v>53</v>
      </c>
      <c r="I115" s="2">
        <f>IF(D115&gt;0,IF(C115&gt;0,C115/D115,"NA"),"NA")</f>
        <v>0.99711974889203958</v>
      </c>
      <c r="J115" s="2">
        <f>IF(F115&gt;0,IF(F115&gt;0,C115/F115,"NA"),"NA")</f>
        <v>0.96399875857788198</v>
      </c>
      <c r="K115" s="2">
        <f>IF(D115&gt;0,IF(F115&gt;0,D115/F115,"NA"),"NA")</f>
        <v>0.9667833373564606</v>
      </c>
    </row>
    <row r="116" spans="1:11" x14ac:dyDescent="0.2">
      <c r="A116" s="5" t="s">
        <v>55</v>
      </c>
      <c r="B116" s="6">
        <v>44317</v>
      </c>
      <c r="C116" s="7">
        <v>1108.5999999999999</v>
      </c>
      <c r="D116" s="7">
        <v>684.34</v>
      </c>
      <c r="E116" s="5" t="s">
        <v>7</v>
      </c>
      <c r="F116" s="7">
        <v>421.28</v>
      </c>
      <c r="G116" s="5"/>
      <c r="H116" s="5" t="s">
        <v>76</v>
      </c>
      <c r="I116" s="2">
        <f>IF(D116&gt;0,IF(C116&gt;0,C116/D116,"NA"),"NA")</f>
        <v>1.6199549931320687</v>
      </c>
      <c r="J116" s="2">
        <f>IF(F116&gt;0,IF(F116&gt;0,C116/F116,"NA"),"NA")</f>
        <v>2.6315039878465627</v>
      </c>
      <c r="K116" s="2">
        <f>IF(D116&gt;0,IF(F116&gt;0,D116/F116,"NA"),"NA")</f>
        <v>1.624430307633878</v>
      </c>
    </row>
    <row r="117" spans="1:11" x14ac:dyDescent="0.2">
      <c r="A117" s="5" t="s">
        <v>55</v>
      </c>
      <c r="B117" s="6">
        <v>44317</v>
      </c>
      <c r="C117" s="7">
        <v>1108.5999999999999</v>
      </c>
      <c r="D117" s="7">
        <v>700.51</v>
      </c>
      <c r="E117" s="5" t="s">
        <v>7</v>
      </c>
      <c r="F117" s="7">
        <v>763.28</v>
      </c>
      <c r="G117" s="5"/>
      <c r="H117" s="5" t="s">
        <v>76</v>
      </c>
      <c r="I117" s="2">
        <f>IF(D117&gt;0,IF(C117&gt;0,C117/D117,"NA"),"NA")</f>
        <v>1.5825612767840571</v>
      </c>
      <c r="J117" s="2">
        <f>IF(F117&gt;0,IF(F117&gt;0,C117/F117,"NA"),"NA")</f>
        <v>1.4524158893197778</v>
      </c>
      <c r="K117" s="2">
        <f>IF(D117&gt;0,IF(F117&gt;0,D117/F117,"NA"),"NA")</f>
        <v>0.91776281312231422</v>
      </c>
    </row>
    <row r="118" spans="1:11" x14ac:dyDescent="0.2">
      <c r="A118" s="5" t="s">
        <v>55</v>
      </c>
      <c r="B118" s="6">
        <v>44317</v>
      </c>
      <c r="C118" s="7">
        <v>1108.5999999999999</v>
      </c>
      <c r="D118" s="7">
        <v>595.46</v>
      </c>
      <c r="E118" s="5" t="s">
        <v>7</v>
      </c>
      <c r="F118" s="7">
        <v>774.43</v>
      </c>
      <c r="G118" s="5"/>
      <c r="H118" s="5" t="s">
        <v>76</v>
      </c>
      <c r="I118" s="2">
        <f>IF(D118&gt;0,IF(C118&gt;0,C118/D118,"NA"),"NA")</f>
        <v>1.8617539381318642</v>
      </c>
      <c r="J118" s="2">
        <f>IF(F118&gt;0,IF(F118&gt;0,C118/F118,"NA"),"NA")</f>
        <v>1.4315044613457639</v>
      </c>
      <c r="K118" s="2">
        <f>IF(D118&gt;0,IF(F118&gt;0,D118/F118,"NA"),"NA")</f>
        <v>0.76890099815348067</v>
      </c>
    </row>
    <row r="119" spans="1:11" x14ac:dyDescent="0.2">
      <c r="A119" s="5" t="s">
        <v>6</v>
      </c>
      <c r="B119" s="6">
        <v>44317</v>
      </c>
      <c r="C119" s="5">
        <v>6.07</v>
      </c>
      <c r="D119" s="5">
        <v>7.76</v>
      </c>
      <c r="E119" s="5" t="s">
        <v>7</v>
      </c>
      <c r="F119" s="7">
        <v>2.5499999999999998</v>
      </c>
      <c r="G119" s="5"/>
      <c r="H119" s="5" t="s">
        <v>8</v>
      </c>
      <c r="I119" s="2">
        <f>IF(D119&gt;0,IF(C119&gt;0,C119/D119,"NA"),"NA")</f>
        <v>0.78221649484536093</v>
      </c>
      <c r="J119" s="2">
        <f>IF(F119&gt;0,IF(F119&gt;0,C119/F119,"NA"),"NA")</f>
        <v>2.3803921568627455</v>
      </c>
      <c r="K119" s="2">
        <f>IF(D119&gt;0,IF(F119&gt;0,D119/F119,"NA"),"NA")</f>
        <v>3.0431372549019611</v>
      </c>
    </row>
    <row r="120" spans="1:11" x14ac:dyDescent="0.2">
      <c r="A120" s="5" t="s">
        <v>104</v>
      </c>
      <c r="B120" s="6">
        <v>44287</v>
      </c>
      <c r="C120" s="5">
        <v>10.17</v>
      </c>
      <c r="D120" s="5">
        <v>4.32</v>
      </c>
      <c r="E120" s="5" t="s">
        <v>7</v>
      </c>
      <c r="F120" s="5">
        <v>6.54</v>
      </c>
      <c r="G120" s="5"/>
      <c r="H120" s="5" t="s">
        <v>76</v>
      </c>
      <c r="I120" s="2">
        <f>IF(D120&gt;0,IF(C120&gt;0,C120/D120,"NA"),"NA")</f>
        <v>2.3541666666666665</v>
      </c>
      <c r="J120" s="2">
        <f>IF(F120&gt;0,IF(F120&gt;0,C120/F120,"NA"),"NA")</f>
        <v>1.5550458715596329</v>
      </c>
      <c r="K120" s="2">
        <f>IF(D120&gt;0,IF(F120&gt;0,D120/F120,"NA"),"NA")</f>
        <v>0.66055045871559637</v>
      </c>
    </row>
    <row r="121" spans="1:11" x14ac:dyDescent="0.2">
      <c r="A121" s="5" t="s">
        <v>103</v>
      </c>
      <c r="B121" s="6">
        <v>44317</v>
      </c>
      <c r="C121" s="7">
        <v>52.59</v>
      </c>
      <c r="D121" s="7">
        <v>49.26</v>
      </c>
      <c r="E121" s="5" t="s">
        <v>7</v>
      </c>
      <c r="F121" s="7">
        <v>33.68</v>
      </c>
      <c r="G121" s="5"/>
      <c r="H121" s="5" t="s">
        <v>76</v>
      </c>
      <c r="I121" s="2">
        <f>IF(D121&gt;0,IF(C121&gt;0,C121/D121,"NA"),"NA")</f>
        <v>1.0676004872107188</v>
      </c>
      <c r="J121" s="2">
        <f>IF(F121&gt;0,IF(F121&gt;0,C121/F121,"NA"),"NA")</f>
        <v>1.5614608076009502</v>
      </c>
      <c r="K121" s="2">
        <f>IF(D121&gt;0,IF(F121&gt;0,D121/F121,"NA"),"NA")</f>
        <v>1.4625890736342042</v>
      </c>
    </row>
    <row r="122" spans="1:11" x14ac:dyDescent="0.2">
      <c r="A122" s="5" t="s">
        <v>46</v>
      </c>
      <c r="B122" s="6">
        <v>44317</v>
      </c>
      <c r="C122" s="11">
        <v>24.92</v>
      </c>
      <c r="D122" s="11">
        <v>47.65</v>
      </c>
      <c r="E122" s="5" t="s">
        <v>17</v>
      </c>
      <c r="F122" s="11">
        <v>49.13</v>
      </c>
      <c r="G122" s="5"/>
      <c r="H122" s="5" t="s">
        <v>8</v>
      </c>
      <c r="I122" s="2">
        <f>IF(D122&gt;0,IF(C122&gt;0,C122/D122,"NA"),"NA")</f>
        <v>0.52298006295907662</v>
      </c>
      <c r="J122" s="2">
        <f>IF(F122&gt;0,IF(F122&gt;0,C122/F122,"NA"),"NA")</f>
        <v>0.50722572766130669</v>
      </c>
      <c r="K122" s="2">
        <f>IF(D122&gt;0,IF(F122&gt;0,D122/F122,"NA"),"NA")</f>
        <v>0.96987583960919999</v>
      </c>
    </row>
    <row r="123" spans="1:11" x14ac:dyDescent="0.2">
      <c r="A123" s="5" t="s">
        <v>60</v>
      </c>
      <c r="B123" s="6">
        <v>44317</v>
      </c>
      <c r="C123" s="11">
        <v>196.83</v>
      </c>
      <c r="D123" s="11">
        <v>231.67</v>
      </c>
      <c r="E123" s="5" t="s">
        <v>7</v>
      </c>
      <c r="F123" s="11">
        <v>152.76</v>
      </c>
      <c r="G123" s="5"/>
      <c r="H123" s="5" t="s">
        <v>53</v>
      </c>
      <c r="I123" s="2">
        <f>IF(D123&gt;0,IF(C123&gt;0,C123/D123,"NA"),"NA")</f>
        <v>0.84961367462338677</v>
      </c>
      <c r="J123" s="2">
        <f>IF(F123&gt;0,IF(F123&gt;0,C123/F123,"NA"),"NA")</f>
        <v>1.2884917517674785</v>
      </c>
      <c r="K123" s="2">
        <f>IF(D123&gt;0,IF(F123&gt;0,D123/F123,"NA"),"NA")</f>
        <v>1.5165619272060749</v>
      </c>
    </row>
    <row r="124" spans="1:11" x14ac:dyDescent="0.2">
      <c r="A124" s="5" t="s">
        <v>60</v>
      </c>
      <c r="B124" s="6">
        <v>44317</v>
      </c>
      <c r="C124" s="11">
        <v>199.93</v>
      </c>
      <c r="D124" s="11">
        <v>170.23</v>
      </c>
      <c r="E124" s="5" t="s">
        <v>7</v>
      </c>
      <c r="F124" s="11">
        <v>271.57</v>
      </c>
      <c r="G124" s="5"/>
      <c r="H124" s="5" t="s">
        <v>53</v>
      </c>
      <c r="I124" s="2">
        <f>IF(D124&gt;0,IF(C124&gt;0,C124/D124,"NA"),"NA")</f>
        <v>1.1744698349292135</v>
      </c>
      <c r="J124" s="2">
        <f>IF(F124&gt;0,IF(F124&gt;0,C124/F124,"NA"),"NA")</f>
        <v>0.73620061126044856</v>
      </c>
      <c r="K124" s="2">
        <f>IF(D124&gt;0,IF(F124&gt;0,D124/F124,"NA"),"NA")</f>
        <v>0.62683654306440328</v>
      </c>
    </row>
    <row r="125" spans="1:11" x14ac:dyDescent="0.2">
      <c r="A125" s="5" t="s">
        <v>60</v>
      </c>
      <c r="B125" s="6">
        <v>44287</v>
      </c>
      <c r="C125" s="5">
        <v>273.10000000000002</v>
      </c>
      <c r="D125" s="5">
        <v>122.61</v>
      </c>
      <c r="E125" s="5" t="s">
        <v>7</v>
      </c>
      <c r="F125" s="5">
        <v>115.45</v>
      </c>
      <c r="G125" s="5"/>
      <c r="H125" s="5" t="s">
        <v>76</v>
      </c>
      <c r="I125" s="2">
        <f>IF(D125&gt;0,IF(C125&gt;0,C125/D125,"NA"),"NA")</f>
        <v>2.2273876519044125</v>
      </c>
      <c r="J125" s="2">
        <f>IF(F125&gt;0,IF(F125&gt;0,C125/F125,"NA"),"NA")</f>
        <v>2.3655262018189696</v>
      </c>
      <c r="K125" s="2">
        <f>IF(D125&gt;0,IF(F125&gt;0,D125/F125,"NA"),"NA")</f>
        <v>1.0620181896925076</v>
      </c>
    </row>
    <row r="126" spans="1:11" x14ac:dyDescent="0.2">
      <c r="A126" s="5" t="s">
        <v>116</v>
      </c>
      <c r="B126" s="6">
        <v>44287</v>
      </c>
      <c r="C126" s="11">
        <v>213.76</v>
      </c>
      <c r="D126" s="11">
        <v>124.56</v>
      </c>
      <c r="E126" s="5" t="s">
        <v>7</v>
      </c>
      <c r="F126" s="15">
        <v>163.38</v>
      </c>
      <c r="G126" s="5"/>
      <c r="H126" s="5" t="s">
        <v>76</v>
      </c>
      <c r="I126" s="2">
        <f>IF(D126&gt;0,IF(C126&gt;0,C126/D126,"NA"),"NA")</f>
        <v>1.7161207450224791</v>
      </c>
      <c r="J126" s="2">
        <f>IF(F126&gt;0,IF(F126&gt;0,C126/F126,"NA"),"NA")</f>
        <v>1.3083608764842698</v>
      </c>
      <c r="K126" s="2">
        <f>IF(D126&gt;0,IF(F126&gt;0,D126/F126,"NA"),"NA")</f>
        <v>0.76239441792141027</v>
      </c>
    </row>
    <row r="127" spans="1:11" x14ac:dyDescent="0.2">
      <c r="A127" s="5" t="s">
        <v>111</v>
      </c>
      <c r="B127" s="6">
        <v>44317</v>
      </c>
      <c r="C127" s="7">
        <v>233.35</v>
      </c>
      <c r="D127" s="7">
        <v>112.9</v>
      </c>
      <c r="E127" s="5" t="s">
        <v>7</v>
      </c>
      <c r="F127" s="7">
        <v>169.74</v>
      </c>
      <c r="G127" s="5"/>
      <c r="H127" s="5" t="s">
        <v>76</v>
      </c>
      <c r="I127" s="2">
        <f>IF(D127&gt;0,IF(C127&gt;0,C127/D127,"NA"),"NA")</f>
        <v>2.0668733392382639</v>
      </c>
      <c r="J127" s="2">
        <f>IF(F127&gt;0,IF(F127&gt;0,C127/F127,"NA"),"NA")</f>
        <v>1.374749617061388</v>
      </c>
      <c r="K127" s="2">
        <f>IF(D127&gt;0,IF(F127&gt;0,D127/F127,"NA"),"NA")</f>
        <v>0.66513491221868737</v>
      </c>
    </row>
    <row r="128" spans="1:11" x14ac:dyDescent="0.2">
      <c r="A128" s="5" t="s">
        <v>111</v>
      </c>
      <c r="B128" s="6">
        <v>44317</v>
      </c>
      <c r="C128" s="7">
        <v>233.35</v>
      </c>
      <c r="D128" s="7">
        <v>113.7</v>
      </c>
      <c r="E128" s="5" t="s">
        <v>7</v>
      </c>
      <c r="F128" s="7">
        <v>196.12</v>
      </c>
      <c r="G128" s="5"/>
      <c r="H128" s="5" t="s">
        <v>76</v>
      </c>
      <c r="I128" s="2">
        <f>IF(D128&gt;0,IF(C128&gt;0,C128/D128,"NA"),"NA")</f>
        <v>2.0523306948109057</v>
      </c>
      <c r="J128" s="2">
        <f>IF(F128&gt;0,IF(F128&gt;0,C128/F128,"NA"),"NA")</f>
        <v>1.1898327554558432</v>
      </c>
      <c r="K128" s="2">
        <f>IF(D128&gt;0,IF(F128&gt;0,D128/F128,"NA"),"NA")</f>
        <v>0.5797470936161534</v>
      </c>
    </row>
    <row r="129" spans="1:11" x14ac:dyDescent="0.2">
      <c r="A129" s="5" t="s">
        <v>111</v>
      </c>
      <c r="B129" s="5" t="s">
        <v>125</v>
      </c>
      <c r="C129" s="5">
        <v>213.51</v>
      </c>
      <c r="D129" s="5">
        <v>105.07</v>
      </c>
      <c r="E129" s="5" t="s">
        <v>7</v>
      </c>
      <c r="F129" s="5">
        <v>197.17</v>
      </c>
      <c r="G129" s="5"/>
      <c r="H129" s="5" t="s">
        <v>76</v>
      </c>
      <c r="I129" s="2">
        <f>IF(D129&gt;0,IF(C129&gt;0,C129/D129,"NA"),"NA")</f>
        <v>2.0320738555248883</v>
      </c>
      <c r="J129" s="2">
        <f>IF(F129&gt;0,IF(F129&gt;0,C129/F129,"NA"),"NA")</f>
        <v>1.082872647968758</v>
      </c>
      <c r="K129" s="2">
        <f>IF(D129&gt;0,IF(F129&gt;0,D129/F129,"NA"),"NA")</f>
        <v>0.53289039914794345</v>
      </c>
    </row>
    <row r="130" spans="1:11" x14ac:dyDescent="0.2">
      <c r="A130" s="5" t="s">
        <v>111</v>
      </c>
      <c r="B130" s="6">
        <v>44287</v>
      </c>
      <c r="C130" s="7">
        <v>244.82</v>
      </c>
      <c r="D130" s="7">
        <v>83.3</v>
      </c>
      <c r="E130" s="5" t="s">
        <v>7</v>
      </c>
      <c r="F130" s="7">
        <v>257.45999999999998</v>
      </c>
      <c r="G130" s="5"/>
      <c r="H130" s="5" t="s">
        <v>76</v>
      </c>
      <c r="I130" s="2">
        <f>IF(D130&gt;0,IF(C130&gt;0,C130/D130,"NA"),"NA")</f>
        <v>2.939015606242497</v>
      </c>
      <c r="J130" s="2">
        <f>IF(F130&gt;0,IF(F130&gt;0,C130/F130,"NA"),"NA")</f>
        <v>0.95090499495067204</v>
      </c>
      <c r="K130" s="2">
        <f>IF(D130&gt;0,IF(F130&gt;0,D130/F130,"NA"),"NA")</f>
        <v>0.32354540511147362</v>
      </c>
    </row>
    <row r="131" spans="1:11" x14ac:dyDescent="0.2">
      <c r="A131" s="5" t="s">
        <v>24</v>
      </c>
      <c r="B131" s="6">
        <v>44287</v>
      </c>
      <c r="C131" s="16">
        <v>6220</v>
      </c>
      <c r="D131" s="16">
        <v>7266</v>
      </c>
      <c r="E131" s="5" t="s">
        <v>11</v>
      </c>
      <c r="F131" s="16">
        <v>7177</v>
      </c>
      <c r="G131" s="5"/>
      <c r="H131" s="5" t="s">
        <v>8</v>
      </c>
      <c r="I131" s="2">
        <f>IF(D131&gt;0,IF(C131&gt;0,C131/D131,"NA"),"NA")</f>
        <v>0.8560418387007982</v>
      </c>
      <c r="J131" s="2">
        <f>IF(F131&gt;0,IF(F131&gt;0,C131/F131,"NA"),"NA")</f>
        <v>0.86665737773442941</v>
      </c>
      <c r="K131" s="2">
        <f>IF(D131&gt;0,IF(F131&gt;0,D131/F131,"NA"),"NA")</f>
        <v>1.0124007245367146</v>
      </c>
    </row>
    <row r="132" spans="1:11" x14ac:dyDescent="0.2">
      <c r="A132" s="5" t="s">
        <v>130</v>
      </c>
      <c r="B132" s="6">
        <v>44317</v>
      </c>
      <c r="C132" s="5">
        <v>21.54</v>
      </c>
      <c r="D132" s="5">
        <v>10.67</v>
      </c>
      <c r="E132" s="5" t="s">
        <v>17</v>
      </c>
      <c r="F132" s="5">
        <v>23.32</v>
      </c>
      <c r="G132" s="5"/>
      <c r="H132" s="5" t="s">
        <v>76</v>
      </c>
      <c r="I132" s="2">
        <f>IF(D132&gt;0,IF(C132&gt;0,C132/D132,"NA"),"NA")</f>
        <v>2.0187441424554824</v>
      </c>
      <c r="J132" s="2">
        <f>IF(F132&gt;0,IF(F132&gt;0,C132/F132,"NA"),"NA")</f>
        <v>0.92367066895368777</v>
      </c>
      <c r="K132" s="2">
        <f>IF(D132&gt;0,IF(F132&gt;0,D132/F132,"NA"),"NA")</f>
        <v>0.45754716981132076</v>
      </c>
    </row>
    <row r="133" spans="1:11" x14ac:dyDescent="0.2">
      <c r="A133" s="5" t="s">
        <v>65</v>
      </c>
      <c r="B133" s="6">
        <v>44287</v>
      </c>
      <c r="C133" s="7">
        <v>180.15</v>
      </c>
      <c r="D133" s="7">
        <v>107.94</v>
      </c>
      <c r="E133" s="5" t="s">
        <v>7</v>
      </c>
      <c r="F133" s="7">
        <v>173.5</v>
      </c>
      <c r="G133" s="5"/>
      <c r="H133" s="5" t="s">
        <v>53</v>
      </c>
      <c r="I133" s="2">
        <f>IF(D133&gt;0,IF(C133&gt;0,C133/D133,"NA"),"NA")</f>
        <v>1.6689827682045582</v>
      </c>
      <c r="J133" s="2">
        <f>IF(F133&gt;0,IF(F133&gt;0,C133/F133,"NA"),"NA")</f>
        <v>1.0383285302593661</v>
      </c>
      <c r="K133" s="2">
        <f>IF(D133&gt;0,IF(F133&gt;0,D133/F133,"NA"),"NA")</f>
        <v>0.62213256484149859</v>
      </c>
    </row>
    <row r="134" spans="1:11" x14ac:dyDescent="0.2">
      <c r="A134" s="5" t="s">
        <v>129</v>
      </c>
      <c r="B134" s="6">
        <v>44317</v>
      </c>
      <c r="C134" s="12">
        <v>155</v>
      </c>
      <c r="D134" s="7">
        <v>94.64</v>
      </c>
      <c r="E134" s="5" t="s">
        <v>7</v>
      </c>
      <c r="F134" s="7">
        <v>162.41999999999999</v>
      </c>
      <c r="G134" s="5"/>
      <c r="H134" s="5" t="s">
        <v>76</v>
      </c>
      <c r="I134" s="2">
        <f>IF(D134&gt;0,IF(C134&gt;0,C134/D134,"NA"),"NA")</f>
        <v>1.6377852916314455</v>
      </c>
      <c r="J134" s="2">
        <f>IF(F134&gt;0,IF(F134&gt;0,C134/F134,"NA"),"NA")</f>
        <v>0.95431597093953957</v>
      </c>
      <c r="K134" s="2">
        <f>IF(D134&gt;0,IF(F134&gt;0,D134/F134,"NA"),"NA")</f>
        <v>0.58268686122398727</v>
      </c>
    </row>
    <row r="135" spans="1:11" x14ac:dyDescent="0.2">
      <c r="A135" s="5" t="s">
        <v>138</v>
      </c>
      <c r="B135" s="6">
        <v>44317</v>
      </c>
      <c r="C135" s="7">
        <v>151.04</v>
      </c>
      <c r="D135" s="7">
        <v>140.75</v>
      </c>
      <c r="E135" s="5" t="s">
        <v>7</v>
      </c>
      <c r="F135" s="7">
        <v>301.39999999999998</v>
      </c>
      <c r="G135" s="5"/>
      <c r="H135" s="5" t="s">
        <v>76</v>
      </c>
      <c r="I135" s="2">
        <f>IF(D135&gt;0,IF(C135&gt;0,C135/D135,"NA"),"NA")</f>
        <v>1.073108348134991</v>
      </c>
      <c r="J135" s="2">
        <f>IF(F135&gt;0,IF(F135&gt;0,C135/F135,"NA"),"NA")</f>
        <v>0.50112806901128071</v>
      </c>
      <c r="K135" s="2">
        <f>IF(D135&gt;0,IF(F135&gt;0,D135/F135,"NA"),"NA")</f>
        <v>0.46698739216987395</v>
      </c>
    </row>
    <row r="136" spans="1:11" x14ac:dyDescent="0.2">
      <c r="A136" s="5" t="s">
        <v>123</v>
      </c>
      <c r="B136" s="6">
        <v>44256</v>
      </c>
      <c r="C136" s="5">
        <v>520.59</v>
      </c>
      <c r="D136" s="5">
        <v>365.36</v>
      </c>
      <c r="E136" s="5" t="s">
        <v>7</v>
      </c>
      <c r="F136" s="5">
        <v>453.89</v>
      </c>
      <c r="G136" s="5"/>
      <c r="H136" s="5" t="s">
        <v>76</v>
      </c>
      <c r="I136" s="2">
        <f>IF(D136&gt;0,IF(C136&gt;0,C136/D136,"NA"),"NA")</f>
        <v>1.4248686227282681</v>
      </c>
      <c r="J136" s="2">
        <f>IF(F136&gt;0,IF(F136&gt;0,C136/F136,"NA"),"NA")</f>
        <v>1.1469519046465004</v>
      </c>
      <c r="K136" s="2">
        <f>IF(D136&gt;0,IF(F136&gt;0,D136/F136,"NA"),"NA")</f>
        <v>0.80495274185375321</v>
      </c>
    </row>
    <row r="137" spans="1:11" x14ac:dyDescent="0.2">
      <c r="A137" s="5" t="s">
        <v>12</v>
      </c>
      <c r="B137" s="6">
        <v>44317</v>
      </c>
      <c r="C137" s="5">
        <v>496.95</v>
      </c>
      <c r="D137" s="5">
        <v>541.47</v>
      </c>
      <c r="E137" s="5" t="s">
        <v>7</v>
      </c>
      <c r="F137" s="5">
        <v>404.63</v>
      </c>
      <c r="G137" s="5"/>
      <c r="H137" s="5" t="s">
        <v>8</v>
      </c>
      <c r="I137" s="2">
        <f>IF(D137&gt;0,IF(C137&gt;0,C137/D137,"NA"),"NA")</f>
        <v>0.91777937835891177</v>
      </c>
      <c r="J137" s="2">
        <f>IF(F137&gt;0,IF(F137&gt;0,C137/F137,"NA"),"NA")</f>
        <v>1.22815905889331</v>
      </c>
      <c r="K137" s="2">
        <f>IF(D137&gt;0,IF(F137&gt;0,D137/F137,"NA"),"NA")</f>
        <v>1.3381855028050318</v>
      </c>
    </row>
    <row r="138" spans="1:11" x14ac:dyDescent="0.2">
      <c r="A138" s="5" t="s">
        <v>12</v>
      </c>
      <c r="B138" s="8">
        <v>44316</v>
      </c>
      <c r="C138" s="5">
        <v>476.83</v>
      </c>
      <c r="D138" s="5">
        <v>349.07</v>
      </c>
      <c r="E138" s="5" t="s">
        <v>17</v>
      </c>
      <c r="F138" s="5">
        <v>384.12</v>
      </c>
      <c r="G138" s="5"/>
      <c r="H138" s="5" t="s">
        <v>76</v>
      </c>
      <c r="I138" s="2">
        <f>IF(D138&gt;0,IF(C138&gt;0,C138/D138,"NA"),"NA")</f>
        <v>1.3660010886068696</v>
      </c>
      <c r="J138" s="2">
        <f>IF(F138&gt;0,IF(F138&gt;0,C138/F138,"NA"),"NA")</f>
        <v>1.2413568676455273</v>
      </c>
      <c r="K138" s="2">
        <f>IF(D138&gt;0,IF(F138&gt;0,D138/F138,"NA"),"NA")</f>
        <v>0.90875247318546282</v>
      </c>
    </row>
    <row r="139" spans="1:11" x14ac:dyDescent="0.2">
      <c r="A139" s="5" t="s">
        <v>83</v>
      </c>
      <c r="B139" s="5" t="s">
        <v>84</v>
      </c>
      <c r="C139" s="5">
        <v>672.37</v>
      </c>
      <c r="D139" s="5">
        <v>162.57</v>
      </c>
      <c r="E139" s="5" t="s">
        <v>7</v>
      </c>
      <c r="F139" s="7">
        <v>172.23</v>
      </c>
      <c r="G139" s="5"/>
      <c r="H139" s="5" t="s">
        <v>76</v>
      </c>
      <c r="I139" s="2">
        <f>IF(D139&gt;0,IF(C139&gt;0,C139/D139,"NA"),"NA")</f>
        <v>4.1358799286461219</v>
      </c>
      <c r="J139" s="2">
        <f>IF(F139&gt;0,IF(F139&gt;0,C139/F139,"NA"),"NA")</f>
        <v>3.9039075654647859</v>
      </c>
      <c r="K139" s="2">
        <f>IF(D139&gt;0,IF(F139&gt;0,D139/F139,"NA"),"NA")</f>
        <v>0.9439122104163038</v>
      </c>
    </row>
    <row r="140" spans="1:11" x14ac:dyDescent="0.2">
      <c r="A140" s="5" t="s">
        <v>83</v>
      </c>
      <c r="B140" s="6">
        <v>44317</v>
      </c>
      <c r="C140" s="5">
        <v>672.08</v>
      </c>
      <c r="D140" s="5">
        <v>242.97</v>
      </c>
      <c r="E140" s="5" t="s">
        <v>11</v>
      </c>
      <c r="F140" s="5">
        <v>294.16000000000003</v>
      </c>
      <c r="G140" s="5"/>
      <c r="H140" s="5" t="s">
        <v>76</v>
      </c>
      <c r="I140" s="2">
        <f>IF(D140&gt;0,IF(C140&gt;0,C140/D140,"NA"),"NA")</f>
        <v>2.7661028110466312</v>
      </c>
      <c r="J140" s="2">
        <f>IF(F140&gt;0,IF(F140&gt;0,C140/F140,"NA"),"NA")</f>
        <v>2.2847429970084305</v>
      </c>
      <c r="K140" s="2">
        <f>IF(D140&gt;0,IF(F140&gt;0,D140/F140,"NA"),"NA")</f>
        <v>0.82597905901550173</v>
      </c>
    </row>
    <row r="141" spans="1:11" x14ac:dyDescent="0.2">
      <c r="A141" s="5" t="s">
        <v>95</v>
      </c>
      <c r="B141" s="6">
        <v>44317</v>
      </c>
      <c r="C141" s="7">
        <v>88.45</v>
      </c>
      <c r="D141" s="7">
        <v>83.68</v>
      </c>
      <c r="E141" s="5" t="s">
        <v>17</v>
      </c>
      <c r="F141" s="7">
        <v>44.79</v>
      </c>
      <c r="G141" s="5"/>
      <c r="H141" s="5" t="s">
        <v>76</v>
      </c>
      <c r="I141" s="2">
        <f>IF(D141&gt;0,IF(C141&gt;0,C141/D141,"NA"),"NA")</f>
        <v>1.0570028680688337</v>
      </c>
      <c r="J141" s="2">
        <f>IF(F141&gt;0,IF(F141&gt;0,C141/F141,"NA"),"NA")</f>
        <v>1.974771154275508</v>
      </c>
      <c r="K141" s="2">
        <f>IF(D141&gt;0,IF(F141&gt;0,D141/F141,"NA"),"NA")</f>
        <v>1.8682741683411477</v>
      </c>
    </row>
    <row r="142" spans="1:11" x14ac:dyDescent="0.2">
      <c r="A142" s="5" t="s">
        <v>51</v>
      </c>
      <c r="B142" s="6">
        <v>44287</v>
      </c>
      <c r="C142" s="7">
        <v>4.1900000000000004</v>
      </c>
      <c r="D142" s="7">
        <v>146.22999999999999</v>
      </c>
      <c r="E142" s="5" t="s">
        <v>7</v>
      </c>
      <c r="F142" s="7">
        <v>119.08</v>
      </c>
      <c r="G142" s="5"/>
      <c r="H142" s="5" t="s">
        <v>8</v>
      </c>
      <c r="I142" s="2">
        <f>IF(D142&gt;0,IF(C142&gt;0,C142/D142,"NA"),"NA")</f>
        <v>2.8653491075702666E-2</v>
      </c>
      <c r="J142" s="2">
        <f>IF(F142&gt;0,IF(F142&gt;0,C142/F142,"NA"),"NA")</f>
        <v>3.5186429291232786E-2</v>
      </c>
      <c r="K142" s="2">
        <f>IF(D142&gt;0,IF(F142&gt;0,D142/F142,"NA"),"NA")</f>
        <v>1.2279979845482027</v>
      </c>
    </row>
    <row r="143" spans="1:11" x14ac:dyDescent="0.2">
      <c r="A143" s="5" t="s">
        <v>126</v>
      </c>
      <c r="B143" s="6">
        <v>44287</v>
      </c>
      <c r="C143" s="7">
        <v>176</v>
      </c>
      <c r="D143" s="7">
        <v>153.18</v>
      </c>
      <c r="E143" s="5" t="s">
        <v>11</v>
      </c>
      <c r="F143" s="7">
        <v>162.80000000000001</v>
      </c>
      <c r="G143" s="5"/>
      <c r="H143" s="5" t="s">
        <v>76</v>
      </c>
      <c r="I143" s="2">
        <f>IF(D143&gt;0,IF(C143&gt;0,C143/D143,"NA"),"NA")</f>
        <v>1.1489750620185402</v>
      </c>
      <c r="J143" s="2">
        <f>IF(F143&gt;0,IF(F143&gt;0,C143/F143,"NA"),"NA")</f>
        <v>1.0810810810810809</v>
      </c>
      <c r="K143" s="2">
        <f>IF(D143&gt;0,IF(F143&gt;0,D143/F143,"NA"),"NA")</f>
        <v>0.94090909090909092</v>
      </c>
    </row>
    <row r="144" spans="1:11" x14ac:dyDescent="0.2">
      <c r="A144" s="5" t="s">
        <v>32</v>
      </c>
      <c r="B144" s="8">
        <v>44323</v>
      </c>
      <c r="C144" s="7">
        <v>53.79</v>
      </c>
      <c r="D144" s="7">
        <v>54.89</v>
      </c>
      <c r="E144" s="5" t="s">
        <v>11</v>
      </c>
      <c r="F144" s="7">
        <v>72.2</v>
      </c>
      <c r="G144" s="5"/>
      <c r="H144" s="5" t="s">
        <v>8</v>
      </c>
      <c r="I144" s="2">
        <f>IF(D144&gt;0,IF(C144&gt;0,C144/D144,"NA"),"NA")</f>
        <v>0.97995991983967934</v>
      </c>
      <c r="J144" s="2">
        <f>IF(F144&gt;0,IF(F144&gt;0,C144/F144,"NA"),"NA")</f>
        <v>0.74501385041551238</v>
      </c>
      <c r="K144" s="2">
        <f>IF(D144&gt;0,IF(F144&gt;0,D144/F144,"NA"),"NA")</f>
        <v>0.76024930747922437</v>
      </c>
    </row>
    <row r="145" spans="1:11" x14ac:dyDescent="0.2">
      <c r="A145" s="5" t="s">
        <v>32</v>
      </c>
      <c r="B145" s="6">
        <v>44287</v>
      </c>
      <c r="C145" s="5">
        <v>53.79</v>
      </c>
      <c r="D145" s="5">
        <v>57.1</v>
      </c>
      <c r="E145" s="5" t="s">
        <v>11</v>
      </c>
      <c r="F145" s="5">
        <v>24.22</v>
      </c>
      <c r="G145" s="5"/>
      <c r="H145" s="5" t="s">
        <v>53</v>
      </c>
      <c r="I145" s="2">
        <f>IF(D145&gt;0,IF(C145&gt;0,C145/D145,"NA"),"NA")</f>
        <v>0.94203152364273202</v>
      </c>
      <c r="J145" s="2">
        <f>IF(F145&gt;0,IF(F145&gt;0,C145/F145,"NA"),"NA")</f>
        <v>2.2208918249380676</v>
      </c>
      <c r="K145" s="2">
        <f>IF(D145&gt;0,IF(F145&gt;0,D145/F145,"NA"),"NA")</f>
        <v>2.3575557390586295</v>
      </c>
    </row>
    <row r="146" spans="1:11" x14ac:dyDescent="0.2">
      <c r="A146" s="5" t="s">
        <v>128</v>
      </c>
      <c r="B146" s="6">
        <v>44317</v>
      </c>
      <c r="C146" s="5">
        <v>41.57</v>
      </c>
      <c r="D146" s="5">
        <v>14.94</v>
      </c>
      <c r="E146" s="5" t="s">
        <v>7</v>
      </c>
      <c r="F146" s="5">
        <v>39.799999999999997</v>
      </c>
      <c r="G146" s="5"/>
      <c r="H146" s="5" t="s">
        <v>76</v>
      </c>
      <c r="I146" s="2">
        <f>IF(D146&gt;0,IF(C146&gt;0,C146/D146,"NA"),"NA")</f>
        <v>2.7824631860776439</v>
      </c>
      <c r="J146" s="2">
        <f>IF(F146&gt;0,IF(F146&gt;0,C146/F146,"NA"),"NA")</f>
        <v>1.0444723618090452</v>
      </c>
      <c r="K146" s="2">
        <f>IF(D146&gt;0,IF(F146&gt;0,D146/F146,"NA"),"NA")</f>
        <v>0.37537688442211059</v>
      </c>
    </row>
    <row r="147" spans="1:11" x14ac:dyDescent="0.2">
      <c r="A147" s="5" t="s">
        <v>98</v>
      </c>
      <c r="B147" s="6">
        <v>44287</v>
      </c>
      <c r="C147" s="7">
        <v>325.16000000000003</v>
      </c>
      <c r="D147" s="7">
        <v>93.42</v>
      </c>
      <c r="E147" s="5" t="s">
        <v>7</v>
      </c>
      <c r="F147" s="7">
        <v>171.42</v>
      </c>
      <c r="G147" s="5"/>
      <c r="H147" s="5" t="s">
        <v>76</v>
      </c>
      <c r="I147" s="2">
        <f>IF(D147&gt;0,IF(C147&gt;0,C147/D147,"NA"),"NA")</f>
        <v>3.4806251338043248</v>
      </c>
      <c r="J147" s="2">
        <f>IF(F147&gt;0,IF(F147&gt;0,C147/F147,"NA"),"NA")</f>
        <v>1.896861509742154</v>
      </c>
      <c r="K147" s="2">
        <f>IF(D147&gt;0,IF(F147&gt;0,D147/F147,"NA"),"NA")</f>
        <v>0.54497724886244314</v>
      </c>
    </row>
    <row r="148" spans="1:11" x14ac:dyDescent="0.2">
      <c r="A148" s="5" t="s">
        <v>10</v>
      </c>
      <c r="B148" s="6">
        <v>44317</v>
      </c>
      <c r="C148" s="7">
        <v>59.29</v>
      </c>
      <c r="D148" s="7">
        <v>67.31</v>
      </c>
      <c r="E148" s="5" t="s">
        <v>11</v>
      </c>
      <c r="F148" s="7">
        <v>45.63</v>
      </c>
      <c r="G148" s="5"/>
      <c r="H148" s="5" t="s">
        <v>8</v>
      </c>
      <c r="I148" s="2">
        <f>IF(D148&gt;0,IF(C148&gt;0,C148/D148,"NA"),"NA")</f>
        <v>0.88084979943544783</v>
      </c>
      <c r="J148" s="2">
        <f>IF(F148&gt;0,IF(F148&gt;0,C148/F148,"NA"),"NA")</f>
        <v>1.299364453210607</v>
      </c>
      <c r="K148" s="2">
        <f>IF(D148&gt;0,IF(F148&gt;0,D148/F148,"NA"),"NA")</f>
        <v>1.4751260135875519</v>
      </c>
    </row>
    <row r="149" spans="1:11" x14ac:dyDescent="0.2">
      <c r="A149" s="5" t="s">
        <v>10</v>
      </c>
      <c r="B149" s="6">
        <v>44317</v>
      </c>
      <c r="C149" s="7">
        <v>58.18</v>
      </c>
      <c r="D149" s="7">
        <v>66.790000000000006</v>
      </c>
      <c r="E149" s="5" t="s">
        <v>7</v>
      </c>
      <c r="F149" s="5">
        <v>66.17</v>
      </c>
      <c r="G149" s="5"/>
      <c r="H149" s="5" t="s">
        <v>8</v>
      </c>
      <c r="I149" s="2">
        <f>IF(D149&gt;0,IF(C149&gt;0,C149/D149,"NA"),"NA")</f>
        <v>0.8710884863003443</v>
      </c>
      <c r="J149" s="2">
        <f>IF(F149&gt;0,IF(F149&gt;0,C149/F149,"NA"),"NA")</f>
        <v>0.87925041559619155</v>
      </c>
      <c r="K149" s="2">
        <f>IF(D149&gt;0,IF(F149&gt;0,D149/F149,"NA"),"NA")</f>
        <v>1.0093698050476048</v>
      </c>
    </row>
    <row r="150" spans="1:11" x14ac:dyDescent="0.2">
      <c r="A150" s="5" t="s">
        <v>80</v>
      </c>
      <c r="B150" s="6">
        <v>44317</v>
      </c>
      <c r="C150" s="7">
        <v>19.61</v>
      </c>
      <c r="D150" s="7">
        <v>10.41</v>
      </c>
      <c r="E150" s="5" t="s">
        <v>7</v>
      </c>
      <c r="F150" s="7">
        <v>3.65</v>
      </c>
      <c r="G150" s="5"/>
      <c r="H150" s="5" t="s">
        <v>76</v>
      </c>
      <c r="I150" s="2">
        <f>IF(D150&gt;0,IF(C150&gt;0,C150/D150,"NA"),"NA")</f>
        <v>1.8837656099903937</v>
      </c>
      <c r="J150" s="2">
        <f>IF(F150&gt;0,IF(F150&gt;0,C150/F150,"NA"),"NA")</f>
        <v>5.3726027397260276</v>
      </c>
      <c r="K150" s="2">
        <f>IF(D150&gt;0,IF(F150&gt;0,D150/F150,"NA"),"NA")</f>
        <v>2.8520547945205479</v>
      </c>
    </row>
    <row r="151" spans="1:11" x14ac:dyDescent="0.2">
      <c r="A151" s="5" t="s">
        <v>119</v>
      </c>
      <c r="B151" s="6">
        <v>44317</v>
      </c>
      <c r="C151" s="7">
        <v>232.12</v>
      </c>
      <c r="D151" s="7">
        <v>197.02</v>
      </c>
      <c r="E151" s="5" t="s">
        <v>11</v>
      </c>
      <c r="F151" s="7">
        <v>192.28</v>
      </c>
      <c r="G151" s="5"/>
      <c r="H151" s="5" t="s">
        <v>76</v>
      </c>
      <c r="I151" s="2">
        <f>IF(D151&gt;0,IF(C151&gt;0,C151/D151,"NA"),"NA")</f>
        <v>1.1781545020810069</v>
      </c>
      <c r="J151" s="2">
        <f>IF(F151&gt;0,IF(F151&gt;0,C151/F151,"NA"),"NA")</f>
        <v>1.2071978364884544</v>
      </c>
      <c r="K151" s="2">
        <f>IF(D151&gt;0,IF(F151&gt;0,D151/F151,"NA"),"NA")</f>
        <v>1.0246515498231745</v>
      </c>
    </row>
    <row r="152" spans="1:11" x14ac:dyDescent="0.2">
      <c r="A152" s="5" t="s">
        <v>69</v>
      </c>
      <c r="B152" s="6">
        <v>44317</v>
      </c>
      <c r="C152" s="7">
        <v>141.38</v>
      </c>
      <c r="D152" s="7">
        <v>124.76</v>
      </c>
      <c r="E152" s="5" t="s">
        <v>11</v>
      </c>
      <c r="F152" s="7">
        <v>148.96</v>
      </c>
      <c r="G152" s="5"/>
      <c r="H152" s="5" t="s">
        <v>53</v>
      </c>
      <c r="I152" s="2">
        <f>IF(D152&gt;0,IF(C152&gt;0,C152/D152,"NA"),"NA")</f>
        <v>1.1332157742866302</v>
      </c>
      <c r="J152" s="2">
        <f>IF(F152&gt;0,IF(F152&gt;0,C152/F152,"NA"),"NA")</f>
        <v>0.94911385606874321</v>
      </c>
      <c r="K152" s="2">
        <f>IF(D152&gt;0,IF(F152&gt;0,D152/F152,"NA"),"NA")</f>
        <v>0.83754027926960262</v>
      </c>
    </row>
    <row r="153" spans="1:11" x14ac:dyDescent="0.2">
      <c r="A153" s="5" t="s">
        <v>87</v>
      </c>
      <c r="B153" s="6">
        <v>43891</v>
      </c>
      <c r="C153" s="7">
        <v>288.98</v>
      </c>
      <c r="D153" s="7">
        <v>147.05000000000001</v>
      </c>
      <c r="E153" s="5" t="s">
        <v>7</v>
      </c>
      <c r="F153" s="7">
        <v>99.42</v>
      </c>
      <c r="G153" s="5"/>
      <c r="H153" s="5" t="s">
        <v>76</v>
      </c>
      <c r="I153" s="2">
        <f>IF(D153&gt;0,IF(C153&gt;0,C153/D153,"NA"),"NA")</f>
        <v>1.9651819109146549</v>
      </c>
      <c r="J153" s="2">
        <f>IF(F153&gt;0,IF(F153&gt;0,C153/F153,"NA"),"NA")</f>
        <v>2.906658619995977</v>
      </c>
      <c r="K153" s="2">
        <f>IF(D153&gt;0,IF(F153&gt;0,D153/F153,"NA"),"NA")</f>
        <v>1.4790786562059948</v>
      </c>
    </row>
    <row r="154" spans="1:11" x14ac:dyDescent="0.2">
      <c r="A154" s="5" t="s">
        <v>87</v>
      </c>
      <c r="B154" s="6">
        <v>44317</v>
      </c>
      <c r="C154" s="7">
        <v>295.57</v>
      </c>
      <c r="D154" s="7">
        <v>222.41</v>
      </c>
      <c r="E154" s="5" t="s">
        <v>11</v>
      </c>
      <c r="F154" s="7">
        <v>104.27</v>
      </c>
      <c r="G154" s="5"/>
      <c r="H154" s="5" t="s">
        <v>76</v>
      </c>
      <c r="I154" s="2">
        <f>IF(D154&gt;0,IF(C154&gt;0,C154/D154,"NA"),"NA")</f>
        <v>1.328942043972843</v>
      </c>
      <c r="J154" s="2">
        <f>IF(F154&gt;0,IF(F154&gt;0,C154/F154,"NA"),"NA")</f>
        <v>2.8346600172628751</v>
      </c>
      <c r="K154" s="2">
        <f>IF(D154&gt;0,IF(F154&gt;0,D154/F154,"NA"),"NA")</f>
        <v>2.1330200441162366</v>
      </c>
    </row>
    <row r="155" spans="1:11" x14ac:dyDescent="0.2">
      <c r="A155" s="5" t="s">
        <v>100</v>
      </c>
      <c r="B155" s="6">
        <v>44317</v>
      </c>
      <c r="C155" s="5">
        <v>133.4</v>
      </c>
      <c r="D155" s="5">
        <v>107.35</v>
      </c>
      <c r="E155" s="5" t="s">
        <v>7</v>
      </c>
      <c r="F155" s="5">
        <v>76.430000000000007</v>
      </c>
      <c r="G155" s="5"/>
      <c r="H155" s="5" t="s">
        <v>76</v>
      </c>
      <c r="I155" s="2">
        <f>IF(D155&gt;0,IF(C155&gt;0,C155/D155,"NA"),"NA")</f>
        <v>1.2426641825803448</v>
      </c>
      <c r="J155" s="2">
        <f>IF(F155&gt;0,IF(F155&gt;0,C155/F155,"NA"),"NA")</f>
        <v>1.7453879366740808</v>
      </c>
      <c r="K155" s="2">
        <f>IF(D155&gt;0,IF(F155&gt;0,D155/F155,"NA"),"NA")</f>
        <v>1.4045531859217584</v>
      </c>
    </row>
    <row r="156" spans="1:11" x14ac:dyDescent="0.2">
      <c r="A156" s="5" t="s">
        <v>102</v>
      </c>
      <c r="B156" s="6">
        <v>44317</v>
      </c>
      <c r="C156" s="7">
        <v>292.5</v>
      </c>
      <c r="D156" s="7">
        <v>218.89</v>
      </c>
      <c r="E156" s="5" t="s">
        <v>7</v>
      </c>
      <c r="F156" s="7">
        <v>175.27</v>
      </c>
      <c r="G156" s="5"/>
      <c r="H156" s="5" t="s">
        <v>76</v>
      </c>
      <c r="I156" s="2">
        <f>IF(D156&gt;0,IF(C156&gt;0,C156/D156,"NA"),"NA")</f>
        <v>1.3362876330577003</v>
      </c>
      <c r="J156" s="2">
        <f>IF(F156&gt;0,IF(F156&gt;0,C156/F156,"NA"),"NA")</f>
        <v>1.668853768471501</v>
      </c>
      <c r="K156" s="2">
        <f>IF(D156&gt;0,IF(F156&gt;0,D156/F156,"NA"),"NA")</f>
        <v>1.248873167113596</v>
      </c>
    </row>
    <row r="157" spans="1:11" x14ac:dyDescent="0.2">
      <c r="A157" s="5" t="s">
        <v>105</v>
      </c>
      <c r="B157" s="8">
        <v>44316</v>
      </c>
      <c r="C157" s="7">
        <v>323.55</v>
      </c>
      <c r="D157" s="7">
        <v>219.07</v>
      </c>
      <c r="E157" s="5" t="s">
        <v>7</v>
      </c>
      <c r="F157" s="7">
        <v>211.85</v>
      </c>
      <c r="G157" s="5"/>
      <c r="H157" s="5" t="s">
        <v>76</v>
      </c>
      <c r="I157" s="2">
        <f>IF(D157&gt;0,IF(C157&gt;0,C157/D157,"NA"),"NA")</f>
        <v>1.4769251837312276</v>
      </c>
      <c r="J157" s="2">
        <f>IF(F157&gt;0,IF(F157&gt;0,C157/F157,"NA"),"NA")</f>
        <v>1.5272598536700497</v>
      </c>
      <c r="K157" s="2">
        <f>IF(D157&gt;0,IF(F157&gt;0,D157/F157,"NA"),"NA")</f>
        <v>1.0340807174887892</v>
      </c>
    </row>
  </sheetData>
  <sortState xmlns:xlrd2="http://schemas.microsoft.com/office/spreadsheetml/2017/richdata2" ref="A2:K157">
    <sortCondition ref="A2:A15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2021-05-10T21:47:26Z</dcterms:created>
  <dcterms:modified xsi:type="dcterms:W3CDTF">2021-05-10T21:49:38Z</dcterms:modified>
</cp:coreProperties>
</file>