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2AB2D5DB-24E3-A649-BEBB-2B5A1E51A058}" xr6:coauthVersionLast="47" xr6:coauthVersionMax="47" xr10:uidLastSave="{00000000-0000-0000-0000-000000000000}"/>
  <bookViews>
    <workbookView xWindow="2700" yWindow="2820" windowWidth="26440" windowHeight="15440" xr2:uid="{B482CFAE-EA04-5148-8E70-2FA0A9391B59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<sst xmlns="http://schemas.openxmlformats.org/spreadsheetml/2006/main" count="7" uniqueCount="7">
  <si>
    <t>Year</t>
  </si>
  <si>
    <t>R&amp;D Expense</t>
  </si>
  <si>
    <t>Unamortized portion</t>
  </si>
  <si>
    <t>Amortization this year</t>
  </si>
  <si>
    <t>Current</t>
  </si>
  <si>
    <t>Value of Research Asset =</t>
  </si>
  <si>
    <t>Amortization of Asset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</si>
</sst>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/>
    <xf numFmtId="2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/>
    <xf numFmtId="164" fontId="2" fillId="0" borderId="1" xfId="0" applyNumberFormat="1" applyFont="1" applyBorder="1"/>
    <xf numFmtId="10" fontId="2" fillId="0" borderId="1" xfId="1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2" borderId="2" xfId="0" applyNumberFormat="1" applyFont="1" applyFill="1" applyBorder="1"/>
    <xf numFmtId="164" fontId="0" fillId="2" borderId="2" xfId="0" applyNumberFormat="1" applyFill="1" applyBorder="1"/>
    <xf numFmtId="2" fontId="2" fillId="0" borderId="4" xfId="0" applyNumberFormat="1" applyFont="1" applyBorder="1"/>
    <xf numFmtId="164" fontId="2" fillId="0" borderId="4" xfId="0" applyNumberFormat="1" applyFont="1" applyBorder="1"/>
    <xf numFmtId="1" fontId="2" fillId="0" borderId="3" xfId="0" applyNumberFormat="1" applyFont="1" applyBorder="1" applyAlignment="1">
      <alignment horizontal="center"/>
    </xf>
    <xf numFmtId="164" fontId="2" fillId="0" borderId="5" xfId="0" applyNumberFormat="1" applyFont="1" applyBorder="1"/>
    <xf numFmtId="10" fontId="2" fillId="0" borderId="3" xfId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D838-37F1-F64C-A0D8-E1C398E636FE}">
  <dimension ref="A1:E14"/>
  <sheetViews>
    <sheetView tabSelected="1" workbookViewId="0">
      <selection sqref="A1:E14"/>
    </sheetView>
  </sheetViews>
  <sheetFormatPr baseColWidth="10" defaultRowHeight="16" x14ac:dyDescent="0.2"/>
  <cols>
    <col min="1" max="1" width="22.6640625" bestFit="1" customWidth="1"/>
    <col min="2" max="2" width="12.6640625" bestFit="1" customWidth="1"/>
    <col min="3" max="3" width="17.6640625" bestFit="1" customWidth="1"/>
    <col min="4" max="4" width="10.1640625" bestFit="1" customWidth="1"/>
    <col min="5" max="5" width="18.83203125" bestFit="1" customWidth="1"/>
  </cols>
  <sheetData>
    <row r="1" spans="1:5" x14ac:dyDescent="0.2">
      <c r="A1" s="2" t="s">
        <v>0</v>
      </c>
      <c r="B1" s="11" t="s">
        <v>1</v>
      </c>
      <c r="C1" s="16" t="s">
        <v>2</v>
      </c>
      <c r="D1" s="16"/>
      <c r="E1" s="3" t="s">
        <v>3</v>
      </c>
    </row>
    <row r="2" spans="1:5" x14ac:dyDescent="0.2">
      <c r="A2" s="2" t="s">
        <v>4</v>
      </c>
      <c r="B2" s="12">
        <v>4755</v>
      </c>
      <c r="C2" s="5">
        <v>1</v>
      </c>
      <c r="D2" s="6">
        <v>4755</v>
      </c>
      <c r="E2" s="4">
        <v>0</v>
      </c>
    </row>
    <row r="3" spans="1:5" x14ac:dyDescent="0.2">
      <c r="A3" s="7">
        <v>-1</v>
      </c>
      <c r="B3" s="12">
        <v>4434</v>
      </c>
      <c r="C3" s="5">
        <v>0.9</v>
      </c>
      <c r="D3" s="6">
        <v>3990.6</v>
      </c>
      <c r="E3" s="4">
        <v>443.4</v>
      </c>
    </row>
    <row r="4" spans="1:5" x14ac:dyDescent="0.2">
      <c r="A4" s="7">
        <v>-2</v>
      </c>
      <c r="B4" s="12">
        <v>4819</v>
      </c>
      <c r="C4" s="5">
        <v>0.8</v>
      </c>
      <c r="D4" s="6">
        <v>3855.2000000000003</v>
      </c>
      <c r="E4" s="4">
        <v>481.9</v>
      </c>
    </row>
    <row r="5" spans="1:5" x14ac:dyDescent="0.2">
      <c r="A5" s="7">
        <v>-3</v>
      </c>
      <c r="B5" s="12">
        <v>4207</v>
      </c>
      <c r="C5" s="5">
        <v>0.7</v>
      </c>
      <c r="D5" s="6">
        <v>2944.8999999999996</v>
      </c>
      <c r="E5" s="4">
        <v>420.7</v>
      </c>
    </row>
    <row r="6" spans="1:5" x14ac:dyDescent="0.2">
      <c r="A6" s="7">
        <v>-4</v>
      </c>
      <c r="B6" s="12">
        <v>4116</v>
      </c>
      <c r="C6" s="5">
        <v>0.6</v>
      </c>
      <c r="D6" s="6">
        <v>2469.6</v>
      </c>
      <c r="E6" s="4">
        <v>411.6</v>
      </c>
    </row>
    <row r="7" spans="1:5" x14ac:dyDescent="0.2">
      <c r="A7" s="7">
        <v>-5</v>
      </c>
      <c r="B7" s="12">
        <v>3737</v>
      </c>
      <c r="C7" s="5">
        <v>0.5</v>
      </c>
      <c r="D7" s="6">
        <v>1868.5</v>
      </c>
      <c r="E7" s="4">
        <v>373.7</v>
      </c>
    </row>
    <row r="8" spans="1:5" x14ac:dyDescent="0.2">
      <c r="A8" s="7">
        <v>-6</v>
      </c>
      <c r="B8" s="12">
        <v>3562</v>
      </c>
      <c r="C8" s="5">
        <v>0.4</v>
      </c>
      <c r="D8" s="6">
        <v>1424.8000000000002</v>
      </c>
      <c r="E8" s="4">
        <v>356.2</v>
      </c>
    </row>
    <row r="9" spans="1:5" x14ac:dyDescent="0.2">
      <c r="A9" s="7">
        <v>-7</v>
      </c>
      <c r="B9" s="12">
        <v>3840</v>
      </c>
      <c r="C9" s="5">
        <v>0.3</v>
      </c>
      <c r="D9" s="6">
        <v>1152</v>
      </c>
      <c r="E9" s="4">
        <v>384</v>
      </c>
    </row>
    <row r="10" spans="1:5" x14ac:dyDescent="0.2">
      <c r="A10" s="7">
        <v>-8</v>
      </c>
      <c r="B10" s="12">
        <v>4006</v>
      </c>
      <c r="C10" s="5">
        <v>0.2</v>
      </c>
      <c r="D10" s="6">
        <v>801.2</v>
      </c>
      <c r="E10" s="4">
        <v>400.6</v>
      </c>
    </row>
    <row r="11" spans="1:5" x14ac:dyDescent="0.2">
      <c r="A11" s="7">
        <v>-9</v>
      </c>
      <c r="B11" s="12">
        <v>4248</v>
      </c>
      <c r="C11" s="5">
        <v>0.1</v>
      </c>
      <c r="D11" s="6">
        <v>424.8</v>
      </c>
      <c r="E11" s="4">
        <v>424.8</v>
      </c>
    </row>
    <row r="12" spans="1:5" ht="17" thickBot="1" x14ac:dyDescent="0.25">
      <c r="A12" s="13">
        <v>-10</v>
      </c>
      <c r="B12" s="14">
        <v>4083</v>
      </c>
      <c r="C12" s="15">
        <v>0</v>
      </c>
      <c r="D12" s="8">
        <v>0</v>
      </c>
      <c r="E12" s="4">
        <v>408.3</v>
      </c>
    </row>
    <row r="13" spans="1:5" ht="17" thickBot="1" x14ac:dyDescent="0.25">
      <c r="A13" s="17" t="s">
        <v>5</v>
      </c>
      <c r="B13" s="18"/>
      <c r="C13" s="19"/>
      <c r="D13" s="9">
        <v>23686.6</v>
      </c>
      <c r="E13" s="1"/>
    </row>
    <row r="14" spans="1:5" ht="17" thickBot="1" x14ac:dyDescent="0.25">
      <c r="A14" s="20" t="s">
        <v>6</v>
      </c>
      <c r="B14" s="21"/>
      <c r="C14" s="21"/>
      <c r="D14" s="22"/>
      <c r="E14" s="10">
        <f>SUM(E2:E12)</f>
        <v>4105.2</v>
      </c>
    </row>
  </sheetData>
  <mergeCells count="3">
    <mergeCell ref="C1:D1"/>
    <mergeCell ref="A13:C13"/>
    <mergeCell ref="A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2024-05-16T17:51:22Z</dcterms:created>
  <dcterms:modified xsi:type="dcterms:W3CDTF">2025-01-25T01:02:23Z</dcterms:modified>
</cp:coreProperties>
</file>