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20" yWindow="-20" windowWidth="26940" windowHeight="1528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Sheet1!$B$9:$C$9</definedName>
    <definedName name="solver_cct" localSheetId="0" hidden="1">20</definedName>
    <definedName name="solver_cgt" localSheetId="0" hidden="1">1</definedName>
    <definedName name="solver_cir2" localSheetId="0" hidden="1">1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dia" localSheetId="0" hidden="1">1</definedName>
    <definedName name="solver_dua" localSheetId="0" hidden="1">0</definedName>
    <definedName name="solver_eng" localSheetId="0" hidden="1">2</definedName>
    <definedName name="solver_gct" localSheetId="0" hidden="1">20</definedName>
    <definedName name="solver_gop" localSheetId="0" hidden="1">1</definedName>
    <definedName name="solver_ibd" localSheetId="0" hidden="1">0</definedName>
    <definedName name="solver_itr" localSheetId="0" hidden="1">1000</definedName>
    <definedName name="solver_lhs1" localSheetId="0" hidden="1">Sheet1!$B$9</definedName>
    <definedName name="solver_lhs2" localSheetId="0" hidden="1">Sheet1!$C$9</definedName>
    <definedName name="solver_lhs3" localSheetId="0" hidden="1">Sheet1!$D$9</definedName>
    <definedName name="solver_lin" localSheetId="0" hidden="1">1</definedName>
    <definedName name="solver_mip" localSheetId="0" hidden="1">5000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ofx" localSheetId="0" hidden="1">0</definedName>
    <definedName name="solver_opt" localSheetId="0" hidden="1">Sheet1!$B$33</definedName>
    <definedName name="solver_phr" localSheetId="0" hidden="1">0</definedName>
    <definedName name="solver_piv" localSheetId="0" hidden="1">0.000001</definedName>
    <definedName name="solver_pre" localSheetId="0" hidden="1">0.00000001</definedName>
    <definedName name="solver_pro" localSheetId="0" hidden="1">0</definedName>
    <definedName name="solver_psi" localSheetId="0" hidden="1">0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2</definedName>
    <definedName name="solver_rep" localSheetId="0" hidden="1">0</definedName>
    <definedName name="solver_rhs1" localSheetId="0" hidden="1">Sheet1!$B$11</definedName>
    <definedName name="solver_rhs2" localSheetId="0" hidden="1">Sheet1!$C$11</definedName>
    <definedName name="solver_rhs3" localSheetId="0" hidden="1">Sheet1!$F$9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9" i="1"/>
  <c r="C22"/>
  <c r="B22"/>
  <c r="B30"/>
  <c r="C27"/>
  <c r="B32"/>
  <c r="B33"/>
  <c r="B35"/>
  <c r="B27"/>
  <c r="D9"/>
</calcChain>
</file>

<file path=xl/sharedStrings.xml><?xml version="1.0" encoding="utf-8"?>
<sst xmlns="http://schemas.openxmlformats.org/spreadsheetml/2006/main" count="53" uniqueCount="52">
  <si>
    <t>NOTE:  Due to high costs of renting capacity for a small number of ready made shirts AND the much higher price we can charge for custom, custom shirts are always the better bet</t>
  </si>
  <si>
    <t>Key Take-Aways</t>
  </si>
  <si>
    <t>NOTE :  If we could add capacity (more tailors) we could produce more high margin custom shirts and increase profit</t>
  </si>
  <si>
    <t xml:space="preserve">Price of $150 </t>
  </si>
  <si>
    <t>Price of $80</t>
  </si>
  <si>
    <t>Charles has already entered the suit business.  After speaking with a number of fashionable Stern students and conducting a short survey in The Oppy, he has determined that there is significant demand for shirts to compliment his already successful line of suits.</t>
    <phoneticPr fontId="5" type="noConversion"/>
  </si>
  <si>
    <t>Demand looks to be roughly 600 shirts per week in the NY Metro based on current suit and pants sales</t>
    <phoneticPr fontId="5" type="noConversion"/>
  </si>
  <si>
    <t>With just 3 tailors on staff in his new start up business, Charles has restraints on the number of custom shirts he can produce</t>
    <phoneticPr fontId="5" type="noConversion"/>
  </si>
  <si>
    <t>Although he has found a low cost manufacturer, Charles must still pay variable (labor) and fixed costs  to  produce on the machine and the manufacturer has limited capacity available for charles to produce.</t>
    <phoneticPr fontId="5" type="noConversion"/>
  </si>
  <si>
    <t>Ready-to-Wear</t>
    <phoneticPr fontId="5" type="noConversion"/>
  </si>
  <si>
    <t>Ready-to-Wear Shirts</t>
    <phoneticPr fontId="5" type="noConversion"/>
  </si>
  <si>
    <r>
      <t xml:space="preserve">Atelier </t>
    </r>
    <r>
      <rPr>
        <b/>
        <sz val="11"/>
        <color theme="1"/>
        <rFont val="Calibri"/>
        <family val="2"/>
        <scheme val="minor"/>
      </rPr>
      <t>Fixed Cost</t>
    </r>
    <r>
      <rPr>
        <b/>
        <sz val="11"/>
        <color indexed="8"/>
        <rFont val="Calibri"/>
        <family val="2"/>
      </rPr>
      <t xml:space="preserve"> (Weekly Rent)</t>
    </r>
    <phoneticPr fontId="5" type="noConversion"/>
  </si>
  <si>
    <r>
      <t>Manufacturing Cost</t>
    </r>
    <r>
      <rPr>
        <b/>
        <sz val="11"/>
        <color indexed="8"/>
        <rFont val="Calibri"/>
        <family val="2"/>
      </rPr>
      <t xml:space="preserve"> (Weekly)</t>
    </r>
    <phoneticPr fontId="5" type="noConversion"/>
  </si>
  <si>
    <t>Custom Shirts</t>
  </si>
  <si>
    <t>&lt;=</t>
  </si>
  <si>
    <t>Labor can only work 40 hours per week</t>
  </si>
  <si>
    <t>Capacity</t>
  </si>
  <si>
    <t>In our small start up operation we have 3 tailors</t>
  </si>
  <si>
    <t>Profit Analysis</t>
  </si>
  <si>
    <t>Unit Selling Price</t>
  </si>
  <si>
    <t>Unit Variable Costs</t>
  </si>
  <si>
    <t>Labor</t>
  </si>
  <si>
    <t>Materials</t>
  </si>
  <si>
    <t>Revenue</t>
  </si>
  <si>
    <t>Total Unit Variable Cost</t>
  </si>
  <si>
    <t>Production per week</t>
  </si>
  <si>
    <t>=</t>
  </si>
  <si>
    <t>Demand</t>
  </si>
  <si>
    <t>Weekly Profit</t>
  </si>
  <si>
    <t>Cutting</t>
  </si>
  <si>
    <t>Sewing</t>
  </si>
  <si>
    <t>Custom</t>
  </si>
  <si>
    <t>Each person can only make 40 shirts per week</t>
  </si>
  <si>
    <t>Weekly production capacity for custom is therefore 120 shirts</t>
  </si>
  <si>
    <t>Charles needs to decide whether to sell shirts ready-made or custom tailored</t>
  </si>
  <si>
    <t>In one hour a person can make 1 shirt</t>
  </si>
  <si>
    <t>Custom Shirts Assumptions</t>
  </si>
  <si>
    <t>Ready Made Shirts Assumptions</t>
  </si>
  <si>
    <t>Sewing Machine</t>
  </si>
  <si>
    <t>Cutting Machine</t>
  </si>
  <si>
    <t>Annual Profit (50 wks)</t>
  </si>
  <si>
    <t>Open a sweat shop in the garment district?</t>
  </si>
  <si>
    <t>Rent Shop Space for 4000 per month (includes store front)</t>
  </si>
  <si>
    <t>Total Production</t>
  </si>
  <si>
    <t>Total Unit Variable Costs</t>
  </si>
  <si>
    <t>Variable Cost of $10 per shirt on cutting machine - labor</t>
  </si>
  <si>
    <t>Variable Cost of $15 per shirt  on sewing machine - labor</t>
  </si>
  <si>
    <t>Note: Labor costs are much higher for custom shirts</t>
  </si>
  <si>
    <t>Note: materials costs are slightly higher for ready made shirts</t>
  </si>
  <si>
    <t xml:space="preserve">Equipment - Rent sewing capacity at $500/wk </t>
  </si>
  <si>
    <t xml:space="preserve">Equipment - Rent cutting capacity at $1000/wk </t>
  </si>
  <si>
    <t>Fixed Costs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</si>
</sst>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4" xfId="0" applyBorder="1"/>
    <xf numFmtId="0" fontId="1" fillId="0" borderId="4" xfId="0" applyFont="1" applyBorder="1"/>
    <xf numFmtId="0" fontId="0" fillId="0" borderId="4" xfId="0" applyBorder="1" applyAlignment="1">
      <alignment horizontal="left" indent="1"/>
    </xf>
    <xf numFmtId="0" fontId="0" fillId="0" borderId="4" xfId="0" applyBorder="1" applyAlignment="1">
      <alignment horizontal="left"/>
    </xf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/>
    <xf numFmtId="164" fontId="0" fillId="0" borderId="4" xfId="1" applyNumberFormat="1" applyFont="1" applyBorder="1"/>
    <xf numFmtId="0" fontId="1" fillId="2" borderId="4" xfId="0" applyFont="1" applyFill="1" applyBorder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/>
    <xf numFmtId="164" fontId="0" fillId="0" borderId="6" xfId="1" applyNumberFormat="1" applyFont="1" applyBorder="1"/>
    <xf numFmtId="164" fontId="1" fillId="0" borderId="7" xfId="1" applyNumberFormat="1" applyFont="1" applyBorder="1"/>
    <xf numFmtId="164" fontId="1" fillId="0" borderId="8" xfId="1" applyNumberFormat="1" applyFont="1" applyBorder="1"/>
    <xf numFmtId="164" fontId="4" fillId="3" borderId="1" xfId="1" applyNumberFormat="1" applyFont="1" applyFill="1" applyBorder="1"/>
    <xf numFmtId="0" fontId="4" fillId="4" borderId="2" xfId="0" applyFont="1" applyFill="1" applyBorder="1"/>
    <xf numFmtId="0" fontId="4" fillId="4" borderId="3" xfId="0" applyFont="1" applyFill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2" borderId="4" xfId="0" applyFont="1" applyFill="1" applyBorder="1"/>
    <xf numFmtId="0" fontId="6" fillId="0" borderId="4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60"/>
  <sheetViews>
    <sheetView tabSelected="1" topLeftCell="A34" workbookViewId="0">
      <selection activeCell="A58" sqref="A58:A60"/>
    </sheetView>
  </sheetViews>
  <sheetFormatPr baseColWidth="10" defaultColWidth="8.83203125" defaultRowHeight="14"/>
  <cols>
    <col min="1" max="1" width="27.33203125" customWidth="1"/>
    <col min="2" max="2" width="13.33203125" bestFit="1" customWidth="1"/>
    <col min="3" max="3" width="17.5" bestFit="1" customWidth="1"/>
    <col min="5" max="5" width="5.83203125" customWidth="1"/>
    <col min="11" max="11" width="11.83203125" bestFit="1" customWidth="1"/>
  </cols>
  <sheetData>
    <row r="1" spans="1:9" ht="48.75" customHeight="1">
      <c r="A1" s="24" t="s">
        <v>5</v>
      </c>
      <c r="B1" s="25"/>
      <c r="C1" s="25"/>
      <c r="D1" s="25"/>
      <c r="E1" s="25"/>
      <c r="F1" s="25"/>
      <c r="G1" s="25"/>
      <c r="H1" s="25"/>
      <c r="I1" s="25"/>
    </row>
    <row r="2" spans="1:9" ht="15">
      <c r="A2" s="5" t="s">
        <v>34</v>
      </c>
      <c r="B2" s="6"/>
      <c r="C2" s="6"/>
      <c r="D2" s="6"/>
      <c r="E2" s="6"/>
      <c r="F2" s="6"/>
      <c r="G2" s="6"/>
      <c r="H2" s="6"/>
      <c r="I2" s="6"/>
    </row>
    <row r="3" spans="1:9" ht="15">
      <c r="A3" s="5" t="s">
        <v>6</v>
      </c>
      <c r="B3" s="6"/>
      <c r="C3" s="6"/>
      <c r="D3" s="6"/>
      <c r="E3" s="6"/>
      <c r="F3" s="6"/>
      <c r="G3" s="6"/>
      <c r="H3" s="6"/>
      <c r="I3" s="6"/>
    </row>
    <row r="4" spans="1:9" ht="34.5" customHeight="1">
      <c r="A4" s="24" t="s">
        <v>7</v>
      </c>
      <c r="B4" s="25"/>
      <c r="C4" s="25"/>
      <c r="D4" s="25"/>
      <c r="E4" s="25"/>
      <c r="F4" s="25"/>
      <c r="G4" s="25"/>
      <c r="H4" s="25"/>
      <c r="I4" s="25"/>
    </row>
    <row r="5" spans="1:9">
      <c r="A5" s="1" t="s">
        <v>8</v>
      </c>
      <c r="B5" s="4"/>
      <c r="C5" s="4"/>
      <c r="D5" s="4"/>
      <c r="E5" s="4"/>
      <c r="F5" s="4"/>
      <c r="G5" s="4"/>
      <c r="H5" s="4"/>
      <c r="I5" s="4"/>
    </row>
    <row r="6" spans="1:9">
      <c r="A6" s="4"/>
      <c r="B6" s="4"/>
      <c r="C6" s="4"/>
      <c r="D6" s="4"/>
      <c r="E6" s="4"/>
      <c r="F6" s="4"/>
      <c r="G6" s="4"/>
      <c r="H6" s="4"/>
      <c r="I6" s="4"/>
    </row>
    <row r="8" spans="1:9" ht="15" thickBot="1">
      <c r="B8" t="s">
        <v>13</v>
      </c>
      <c r="C8" t="s">
        <v>10</v>
      </c>
      <c r="F8" t="s">
        <v>27</v>
      </c>
    </row>
    <row r="9" spans="1:9" ht="15" thickBot="1">
      <c r="A9" t="s">
        <v>25</v>
      </c>
      <c r="B9" s="22">
        <v>120</v>
      </c>
      <c r="C9" s="23">
        <v>480</v>
      </c>
      <c r="D9">
        <f>B9+C9</f>
        <v>600</v>
      </c>
      <c r="E9" s="15" t="s">
        <v>26</v>
      </c>
      <c r="F9">
        <v>600</v>
      </c>
    </row>
    <row r="10" spans="1:9">
      <c r="B10" s="16" t="s">
        <v>14</v>
      </c>
      <c r="C10" s="16" t="s">
        <v>14</v>
      </c>
    </row>
    <row r="11" spans="1:9">
      <c r="A11" t="s">
        <v>16</v>
      </c>
      <c r="B11">
        <v>120</v>
      </c>
      <c r="C11">
        <v>500</v>
      </c>
    </row>
    <row r="13" spans="1:9">
      <c r="A13" s="14" t="s">
        <v>18</v>
      </c>
      <c r="B13" s="14" t="s">
        <v>31</v>
      </c>
      <c r="C13" s="26" t="s">
        <v>9</v>
      </c>
    </row>
    <row r="14" spans="1:9">
      <c r="A14" s="8"/>
      <c r="B14" s="7"/>
      <c r="C14" s="7"/>
    </row>
    <row r="15" spans="1:9">
      <c r="A15" s="8" t="s">
        <v>19</v>
      </c>
      <c r="B15" s="12">
        <v>150</v>
      </c>
      <c r="C15" s="12">
        <v>80</v>
      </c>
    </row>
    <row r="16" spans="1:9">
      <c r="A16" s="7"/>
      <c r="B16" s="13"/>
      <c r="C16" s="13"/>
    </row>
    <row r="17" spans="1:3">
      <c r="A17" s="7" t="s">
        <v>20</v>
      </c>
      <c r="B17" s="13"/>
      <c r="C17" s="13"/>
    </row>
    <row r="18" spans="1:3">
      <c r="A18" s="9" t="s">
        <v>21</v>
      </c>
      <c r="B18" s="13">
        <v>40</v>
      </c>
      <c r="C18" s="13">
        <v>0</v>
      </c>
    </row>
    <row r="19" spans="1:3">
      <c r="A19" s="9" t="s">
        <v>30</v>
      </c>
      <c r="B19" s="13"/>
      <c r="C19" s="13">
        <v>15</v>
      </c>
    </row>
    <row r="20" spans="1:3">
      <c r="A20" s="9" t="s">
        <v>29</v>
      </c>
      <c r="B20" s="13"/>
      <c r="C20" s="13">
        <v>10</v>
      </c>
    </row>
    <row r="21" spans="1:3">
      <c r="A21" s="9" t="s">
        <v>22</v>
      </c>
      <c r="B21" s="13">
        <v>50</v>
      </c>
      <c r="C21" s="13">
        <v>50</v>
      </c>
    </row>
    <row r="22" spans="1:3">
      <c r="A22" s="11" t="s">
        <v>24</v>
      </c>
      <c r="B22" s="12">
        <f>SUM(B18:B21)</f>
        <v>90</v>
      </c>
      <c r="C22" s="12">
        <f>SUM(C18:C21)</f>
        <v>75</v>
      </c>
    </row>
    <row r="23" spans="1:3">
      <c r="A23" s="10"/>
      <c r="B23" s="13"/>
      <c r="C23" s="13"/>
    </row>
    <row r="24" spans="1:3">
      <c r="A24" s="7" t="s">
        <v>51</v>
      </c>
      <c r="B24" s="13"/>
      <c r="C24" s="13"/>
    </row>
    <row r="25" spans="1:3">
      <c r="A25" s="9" t="s">
        <v>38</v>
      </c>
      <c r="B25" s="13">
        <v>0</v>
      </c>
      <c r="C25" s="13">
        <v>500</v>
      </c>
    </row>
    <row r="26" spans="1:3">
      <c r="A26" s="9" t="s">
        <v>39</v>
      </c>
      <c r="B26" s="13">
        <v>0</v>
      </c>
      <c r="C26" s="13">
        <v>1000</v>
      </c>
    </row>
    <row r="27" spans="1:3">
      <c r="A27" s="11" t="s">
        <v>43</v>
      </c>
      <c r="B27" s="12">
        <f>SUM(B25:B26)</f>
        <v>0</v>
      </c>
      <c r="C27" s="12">
        <f>SUM(C25:C26)</f>
        <v>1500</v>
      </c>
    </row>
    <row r="28" spans="1:3">
      <c r="A28" s="7"/>
      <c r="B28" s="13"/>
      <c r="C28" s="13"/>
    </row>
    <row r="29" spans="1:3">
      <c r="A29" s="8" t="s">
        <v>23</v>
      </c>
      <c r="B29" s="12">
        <f>SUMPRODUCT(B9:C9,B15:C15)</f>
        <v>56400</v>
      </c>
      <c r="C29" s="13"/>
    </row>
    <row r="30" spans="1:3">
      <c r="A30" s="8" t="s">
        <v>44</v>
      </c>
      <c r="B30" s="12">
        <f>SUMPRODUCT(B9:C9,B22:C22)</f>
        <v>46800</v>
      </c>
      <c r="C30" s="13"/>
    </row>
    <row r="31" spans="1:3">
      <c r="A31" s="27" t="s">
        <v>11</v>
      </c>
      <c r="B31" s="12">
        <v>1000</v>
      </c>
      <c r="C31" s="13"/>
    </row>
    <row r="32" spans="1:3" ht="15" thickBot="1">
      <c r="A32" s="8" t="s">
        <v>12</v>
      </c>
      <c r="B32" s="19">
        <f>C27</f>
        <v>1500</v>
      </c>
      <c r="C32" s="13"/>
    </row>
    <row r="33" spans="1:3" ht="15" thickBot="1">
      <c r="A33" s="17" t="s">
        <v>28</v>
      </c>
      <c r="B33" s="21">
        <f>B29-B30-B31-B32</f>
        <v>7100</v>
      </c>
      <c r="C33" s="18"/>
    </row>
    <row r="34" spans="1:3">
      <c r="A34" s="8"/>
      <c r="B34" s="20"/>
      <c r="C34" s="13"/>
    </row>
    <row r="35" spans="1:3">
      <c r="A35" s="8" t="s">
        <v>40</v>
      </c>
      <c r="B35" s="12">
        <f>B33*50</f>
        <v>355000</v>
      </c>
      <c r="C35" s="13"/>
    </row>
    <row r="36" spans="1:3">
      <c r="B36" s="3"/>
    </row>
    <row r="37" spans="1:3">
      <c r="A37" s="2" t="s">
        <v>36</v>
      </c>
    </row>
    <row r="38" spans="1:3">
      <c r="A38" t="s">
        <v>35</v>
      </c>
    </row>
    <row r="39" spans="1:3">
      <c r="A39" t="s">
        <v>15</v>
      </c>
    </row>
    <row r="40" spans="1:3">
      <c r="A40" t="s">
        <v>32</v>
      </c>
    </row>
    <row r="41" spans="1:3">
      <c r="A41" t="s">
        <v>17</v>
      </c>
    </row>
    <row r="42" spans="1:3">
      <c r="A42" t="s">
        <v>33</v>
      </c>
    </row>
    <row r="43" spans="1:3">
      <c r="A43" t="s">
        <v>42</v>
      </c>
    </row>
    <row r="44" spans="1:3">
      <c r="A44" t="s">
        <v>47</v>
      </c>
    </row>
    <row r="45" spans="1:3">
      <c r="A45" t="s">
        <v>3</v>
      </c>
    </row>
    <row r="47" spans="1:3">
      <c r="A47" s="2" t="s">
        <v>37</v>
      </c>
    </row>
    <row r="48" spans="1:3">
      <c r="A48" s="2"/>
    </row>
    <row r="49" spans="1:1">
      <c r="A49" t="s">
        <v>49</v>
      </c>
    </row>
    <row r="50" spans="1:1">
      <c r="A50" t="s">
        <v>50</v>
      </c>
    </row>
    <row r="51" spans="1:1">
      <c r="A51" t="s">
        <v>46</v>
      </c>
    </row>
    <row r="52" spans="1:1">
      <c r="A52" t="s">
        <v>45</v>
      </c>
    </row>
    <row r="53" spans="1:1">
      <c r="A53" t="s">
        <v>48</v>
      </c>
    </row>
    <row r="54" spans="1:1">
      <c r="A54" t="s">
        <v>4</v>
      </c>
    </row>
    <row r="56" spans="1:1">
      <c r="A56" s="2" t="s">
        <v>1</v>
      </c>
    </row>
    <row r="57" spans="1:1">
      <c r="A57" s="2"/>
    </row>
    <row r="58" spans="1:1">
      <c r="A58" t="s">
        <v>0</v>
      </c>
    </row>
    <row r="59" spans="1:1">
      <c r="A59" t="s">
        <v>2</v>
      </c>
    </row>
    <row r="60" spans="1:1">
      <c r="A60" t="s">
        <v>41</v>
      </c>
    </row>
  </sheetData>
  <sheetCalcPr fullCalcOnLoad="1"/>
  <mergeCells count="2">
    <mergeCell ref="A1:I1"/>
    <mergeCell ref="A4:I4"/>
  </mergeCells>
  <phoneticPr fontId="5" type="noConversion"/>
  <printOptions gridLines="1"/>
  <pageMargins left="0.7" right="0.7" top="0.75" bottom="0.75" header="0.3" footer="0.3"/>
  <pageSetup orientation="portrait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Karlyn Armstrong</dc:creator>
  <cp:lastModifiedBy>CHARLES ALONZO</cp:lastModifiedBy>
  <dcterms:created xsi:type="dcterms:W3CDTF">2008-11-11T21:50:41Z</dcterms:created>
  <dcterms:modified xsi:type="dcterms:W3CDTF">2008-12-01T00:57:47Z</dcterms:modified>
</cp:coreProperties>
</file>